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210" activeTab="0"/>
  </bookViews>
  <sheets>
    <sheet name="Hlavička" sheetId="1" r:id="rId1"/>
    <sheet name="starší žákyně " sheetId="2" r:id="rId2"/>
    <sheet name="sarší žáci " sheetId="3" r:id="rId3"/>
    <sheet name="pořadí škol 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<sst xmlns="http://schemas.openxmlformats.org/spreadsheetml/2006/main" count="493" uniqueCount="234">
  <si>
    <t>Atletický čtyřboj</t>
  </si>
  <si>
    <t>Chodov</t>
  </si>
  <si>
    <t>Pořadatel:</t>
  </si>
  <si>
    <t>ŠAK Chodov</t>
  </si>
  <si>
    <t>příjmení a jméno</t>
  </si>
  <si>
    <t>r.n.</t>
  </si>
  <si>
    <t>škola</t>
  </si>
  <si>
    <t>Celkem b.</t>
  </si>
  <si>
    <t>60 m</t>
  </si>
  <si>
    <t>B</t>
  </si>
  <si>
    <t>výška</t>
  </si>
  <si>
    <t>dálka</t>
  </si>
  <si>
    <t>míček</t>
  </si>
  <si>
    <t>koule</t>
  </si>
  <si>
    <t>800m</t>
  </si>
  <si>
    <t>Součet b.</t>
  </si>
  <si>
    <t>Dědková Eva</t>
  </si>
  <si>
    <t>ZŠ Pražská, Benátky n/Jizerou</t>
  </si>
  <si>
    <t/>
  </si>
  <si>
    <t>2:43,80</t>
  </si>
  <si>
    <t>Košáková Kačka</t>
  </si>
  <si>
    <t>2:50,90</t>
  </si>
  <si>
    <t>Hejdrychová Kateřina</t>
  </si>
  <si>
    <t>2:51,30</t>
  </si>
  <si>
    <t>Drahozalová Lenka</t>
  </si>
  <si>
    <t>2:45,90</t>
  </si>
  <si>
    <t>Herclíková Petra</t>
  </si>
  <si>
    <t>2:52,50</t>
  </si>
  <si>
    <t>Výtisková Lucie</t>
  </si>
  <si>
    <t>ZŠ Klatovy, Plánická</t>
  </si>
  <si>
    <t>2:42,10</t>
  </si>
  <si>
    <t>Strnadová Nikola</t>
  </si>
  <si>
    <t>2:58,30</t>
  </si>
  <si>
    <t>Bártová Ivana</t>
  </si>
  <si>
    <t>2:51,60</t>
  </si>
  <si>
    <t>Bláhová Karolína</t>
  </si>
  <si>
    <t>3:06,80</t>
  </si>
  <si>
    <t>Fremutová Andrea</t>
  </si>
  <si>
    <t>3:01,80</t>
  </si>
  <si>
    <t>Seidlová Klára</t>
  </si>
  <si>
    <t>ZŠ T.G.Masaryka, Praha 12</t>
  </si>
  <si>
    <t>2:49,30</t>
  </si>
  <si>
    <t>Hávová Michaela</t>
  </si>
  <si>
    <t>2:53,50</t>
  </si>
  <si>
    <t>Loukotová Zuzana</t>
  </si>
  <si>
    <t>2:40,50</t>
  </si>
  <si>
    <t>Sůvová Kateřina</t>
  </si>
  <si>
    <t>2:59,0</t>
  </si>
  <si>
    <t>Raková Markéta</t>
  </si>
  <si>
    <t>2:56,0</t>
  </si>
  <si>
    <t>Krutáková Anna</t>
  </si>
  <si>
    <t>ZŠ Břeclav, Slovácká</t>
  </si>
  <si>
    <t>2:54,90</t>
  </si>
  <si>
    <t>Pudelková Zuzana</t>
  </si>
  <si>
    <t>2:36,10</t>
  </si>
  <si>
    <t>Ošmerová Štěpánka</t>
  </si>
  <si>
    <t>2:46,0</t>
  </si>
  <si>
    <t>Peterková Monika</t>
  </si>
  <si>
    <t>2:52,40</t>
  </si>
  <si>
    <t>Pániková Sabina</t>
  </si>
  <si>
    <t>2:41,70</t>
  </si>
  <si>
    <t>Trávníčková Marina</t>
  </si>
  <si>
    <t>ZŠ Slovan Kroměříž, Zeyerova</t>
  </si>
  <si>
    <t>2:55,30</t>
  </si>
  <si>
    <t>Přecechtělová Zuzana</t>
  </si>
  <si>
    <t>2:40,80</t>
  </si>
  <si>
    <t>Kučerová Alžběta</t>
  </si>
  <si>
    <t>Bártová Adriana</t>
  </si>
  <si>
    <t>0</t>
  </si>
  <si>
    <t>Vaňková Nela</t>
  </si>
  <si>
    <t>ZŠ a MŠ Nová Bystřice</t>
  </si>
  <si>
    <t>2:46,70</t>
  </si>
  <si>
    <t>Mottlová Kristýna</t>
  </si>
  <si>
    <t>2:47,50</t>
  </si>
  <si>
    <t>Hořavová Tereza</t>
  </si>
  <si>
    <t>3:19,30</t>
  </si>
  <si>
    <t>Vaňková Iva</t>
  </si>
  <si>
    <t>3:40,10</t>
  </si>
  <si>
    <t>Nestrašilová Pavla</t>
  </si>
  <si>
    <t>ZŠ Slaný, Rabasova</t>
  </si>
  <si>
    <t>Cibulková Ilona</t>
  </si>
  <si>
    <t>2:43,70</t>
  </si>
  <si>
    <t>Šrámková Nikola</t>
  </si>
  <si>
    <t>2:55,60</t>
  </si>
  <si>
    <t>Pospíšilová Daniela</t>
  </si>
  <si>
    <t>3:10,60</t>
  </si>
  <si>
    <t>Čadková Kateřina</t>
  </si>
  <si>
    <t>3:08,0</t>
  </si>
  <si>
    <t>Matušková Andrea</t>
  </si>
  <si>
    <t>ZŠ E.Beneše 2, Opava</t>
  </si>
  <si>
    <t>2:56,90</t>
  </si>
  <si>
    <t>Kramolišová Zuzana</t>
  </si>
  <si>
    <t>3:23,60</t>
  </si>
  <si>
    <t>Rajská Michaela</t>
  </si>
  <si>
    <t>Hlubová Veronika</t>
  </si>
  <si>
    <t>3:01,70</t>
  </si>
  <si>
    <t>Kožaná Nela</t>
  </si>
  <si>
    <t>3:13,20</t>
  </si>
  <si>
    <t>Timoftejová Nikola</t>
  </si>
  <si>
    <t>ZŠ T.G.Masaryka, Česká Kamenice</t>
  </si>
  <si>
    <t>2:47,40</t>
  </si>
  <si>
    <t>Bendová Denisa</t>
  </si>
  <si>
    <t>3:00,40</t>
  </si>
  <si>
    <t>Luxíková Jana</t>
  </si>
  <si>
    <t>3:17,60</t>
  </si>
  <si>
    <t>Nováková Jana</t>
  </si>
  <si>
    <t>2:33,60</t>
  </si>
  <si>
    <t>Marková Michaela</t>
  </si>
  <si>
    <t>2:56,50</t>
  </si>
  <si>
    <t>Pařilová Nikola</t>
  </si>
  <si>
    <t>ZŠ Moravská Třebová, Palackého</t>
  </si>
  <si>
    <t>2:43,40</t>
  </si>
  <si>
    <t>Hájková Andrea</t>
  </si>
  <si>
    <t>2:58,0</t>
  </si>
  <si>
    <t>Šunková Zdena</t>
  </si>
  <si>
    <t>3:02,50</t>
  </si>
  <si>
    <t>Přikrylová Markéta</t>
  </si>
  <si>
    <t>3:07,50</t>
  </si>
  <si>
    <t>Vágnerová Tereza</t>
  </si>
  <si>
    <t>3:11,90</t>
  </si>
  <si>
    <t>Geschwinderová Pavla</t>
  </si>
  <si>
    <t>ZŠ Olomouc, Stupkova</t>
  </si>
  <si>
    <t>3:19,40</t>
  </si>
  <si>
    <t>Geschwinderová Iva</t>
  </si>
  <si>
    <t>3:07,60</t>
  </si>
  <si>
    <t>Studená Renata</t>
  </si>
  <si>
    <t>3:11,70</t>
  </si>
  <si>
    <t>Plachá Petra</t>
  </si>
  <si>
    <t>3:20,80</t>
  </si>
  <si>
    <t>Tesaříková Klára</t>
  </si>
  <si>
    <t>3:25,70</t>
  </si>
  <si>
    <t>Roháčková Alena</t>
  </si>
  <si>
    <t>ZŠ Sokolov, B. Němcové</t>
  </si>
  <si>
    <t>Malá Markéta</t>
  </si>
  <si>
    <t>2:53,40</t>
  </si>
  <si>
    <t>Javůrková Ivana</t>
  </si>
  <si>
    <t>3:01,60</t>
  </si>
  <si>
    <t>Železná Jessica</t>
  </si>
  <si>
    <t>2:48,10</t>
  </si>
  <si>
    <t>Habalová Petra</t>
  </si>
  <si>
    <t>3:16,10</t>
  </si>
  <si>
    <t>Novotná Karolína</t>
  </si>
  <si>
    <t>ZŠ Velké Meziříčí, Oslavická</t>
  </si>
  <si>
    <t>3:29,80</t>
  </si>
  <si>
    <t>Vrábelová Kristýna</t>
  </si>
  <si>
    <t>3:13,50</t>
  </si>
  <si>
    <t>Sekničková Bára</t>
  </si>
  <si>
    <t>3:30,80</t>
  </si>
  <si>
    <t>Špačková Magda</t>
  </si>
  <si>
    <t>3:23,10</t>
  </si>
  <si>
    <t>Špačková Eliška</t>
  </si>
  <si>
    <t>3:31,30</t>
  </si>
  <si>
    <t>Butulová Dana</t>
  </si>
  <si>
    <t>ZŠ Jilemnice, Komenského</t>
  </si>
  <si>
    <t>Hniková Petra</t>
  </si>
  <si>
    <t>2:38,70</t>
  </si>
  <si>
    <t>Vanclová Michaela</t>
  </si>
  <si>
    <t>Čechová Anna</t>
  </si>
  <si>
    <t>2:38,90</t>
  </si>
  <si>
    <t>Hanušová Zuzana</t>
  </si>
  <si>
    <t>2:47,80</t>
  </si>
  <si>
    <t xml:space="preserve">ředitel závodů : </t>
  </si>
  <si>
    <t xml:space="preserve">Mgr, Libor Dočkal ,Mgr. Milan Kovářík </t>
  </si>
  <si>
    <t xml:space="preserve">hlavní rozhodčí </t>
  </si>
  <si>
    <t>Mgr. Rudolf Flaška</t>
  </si>
  <si>
    <t>vedoucí závodní kanceláře</t>
  </si>
  <si>
    <t>Mgr. Miloš Volek</t>
  </si>
  <si>
    <t xml:space="preserve">Během závodů se neudálo nic mimořádného </t>
  </si>
  <si>
    <t>1000 m</t>
  </si>
  <si>
    <t>ZŠ a MŠ Stráž pod Ralskem</t>
  </si>
  <si>
    <t xml:space="preserve">Místo konání: </t>
  </si>
  <si>
    <t>CHODOV u K.V.</t>
  </si>
  <si>
    <t xml:space="preserve">Datum konání:  </t>
  </si>
  <si>
    <t>Dívky:</t>
  </si>
  <si>
    <t>Chlapci:</t>
  </si>
  <si>
    <t>Pořadí</t>
  </si>
  <si>
    <t>Název školy, ulice, město</t>
  </si>
  <si>
    <t>Kraj</t>
  </si>
  <si>
    <t>1.</t>
  </si>
  <si>
    <t xml:space="preserve">ZŠ  Slovácká40 ,  Břeclav, </t>
  </si>
  <si>
    <t>JM</t>
  </si>
  <si>
    <t xml:space="preserve">ZŠ Slovácká 40 ,Břeclav, </t>
  </si>
  <si>
    <t>2.</t>
  </si>
  <si>
    <t xml:space="preserve">ZŠ Rabasova 821, Slaný </t>
  </si>
  <si>
    <t>STC</t>
  </si>
  <si>
    <t xml:space="preserve">ZŠ Hlavní 70,  Zubří, </t>
  </si>
  <si>
    <t>ZL</t>
  </si>
  <si>
    <t>3.</t>
  </si>
  <si>
    <t xml:space="preserve">ZŠ Palackého 1351 , Moravská Třebová </t>
  </si>
  <si>
    <t>PAR</t>
  </si>
  <si>
    <t xml:space="preserve">ZŠ Rabasova, 3282,Ústí nad Labem, </t>
  </si>
  <si>
    <t>ÚST</t>
  </si>
  <si>
    <t>4.</t>
  </si>
  <si>
    <t>ZŠ Komenského, Jilemnice</t>
  </si>
  <si>
    <t>LBC</t>
  </si>
  <si>
    <t>LIB</t>
  </si>
  <si>
    <t>5.</t>
  </si>
  <si>
    <t>ZŠ TGM, Praha 12</t>
  </si>
  <si>
    <t>PHA</t>
  </si>
  <si>
    <t>ZŠ Edvarda Beneše, Opava</t>
  </si>
  <si>
    <t>MSL</t>
  </si>
  <si>
    <t>6.</t>
  </si>
  <si>
    <t xml:space="preserve">ZŠ. Pražská 135, Benátky nad Jizerou </t>
  </si>
  <si>
    <t>ZŠ a MŠ ČSL legií, České Velenice,</t>
  </si>
  <si>
    <t>JČ</t>
  </si>
  <si>
    <t>7.</t>
  </si>
  <si>
    <t>ZŠ B.Němcové  1784, Sokolov</t>
  </si>
  <si>
    <t>KVA</t>
  </si>
  <si>
    <t>ZŠ Palackého 1351, Moravská Třebová</t>
  </si>
  <si>
    <t>8.</t>
  </si>
  <si>
    <t xml:space="preserve">ZŠ Zeyerova 3354, Kromeříž </t>
  </si>
  <si>
    <t>ZLI</t>
  </si>
  <si>
    <t>ZŠ Dědina, Praha 6</t>
  </si>
  <si>
    <t>9.</t>
  </si>
  <si>
    <t xml:space="preserve">ZŠ Plánická, Klatovy </t>
  </si>
  <si>
    <t>PLZ</t>
  </si>
  <si>
    <t>ZŠ Oslavická 1800, Velké Meziříčí</t>
  </si>
  <si>
    <t>VYS</t>
  </si>
  <si>
    <t>10.</t>
  </si>
  <si>
    <t xml:space="preserve">ZŠ a MŠ Nová Bystřice </t>
  </si>
  <si>
    <t>JC</t>
  </si>
  <si>
    <t>ZŠ Švabinského 1702 ,Sokolov</t>
  </si>
  <si>
    <t>11.</t>
  </si>
  <si>
    <t xml:space="preserve">ZS TGM Česká Kamenice </t>
  </si>
  <si>
    <t>ZŠ B.Němcové 1503, Zábřeh</t>
  </si>
  <si>
    <t>OL</t>
  </si>
  <si>
    <t>12.</t>
  </si>
  <si>
    <t xml:space="preserve">ZŠ Stupkova 16, Olomouc </t>
  </si>
  <si>
    <t>ZŠ  Školní 440, Bor okr.Tachov</t>
  </si>
  <si>
    <t>13.</t>
  </si>
  <si>
    <t xml:space="preserve">ZS E.Beneše 2, Opava </t>
  </si>
  <si>
    <t>14.</t>
  </si>
  <si>
    <t>ZS Oslavická 1800, Velké Meziříčí</t>
  </si>
  <si>
    <t>starší žactvo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</si>
</sst>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53">
    <font>
      <sz val="10"/>
      <name val="Arial"/>
      <family val="0"/>
    </font>
    <font>
      <sz val="10"/>
      <name val="Arial CE"/>
      <family val="2"/>
    </font>
    <font>
      <b/>
      <sz val="10"/>
      <name val="Arial CE"/>
      <family val="2"/>
    </font>
    <font>
      <b/>
      <sz val="10"/>
      <name val="Times New Roman CE"/>
      <family val="1"/>
    </font>
    <font>
      <b/>
      <sz val="12"/>
      <name val="Arial CE"/>
      <family val="2"/>
    </font>
    <font>
      <sz val="8"/>
      <name val="Arial"/>
      <family val="0"/>
    </font>
    <font>
      <b/>
      <sz val="28"/>
      <color indexed="53"/>
      <name val="Times New Roman"/>
      <family val="1"/>
    </font>
    <font>
      <b/>
      <sz val="14"/>
      <name val="Times New Roman"/>
      <family val="1"/>
    </font>
    <font>
      <b/>
      <sz val="14"/>
      <color indexed="53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2"/>
      <color indexed="53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24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ck">
        <color indexed="57"/>
      </left>
      <right style="thin">
        <color indexed="8"/>
      </right>
      <top style="thick">
        <color indexed="57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57"/>
      </top>
      <bottom style="thin">
        <color indexed="8"/>
      </bottom>
    </border>
    <border>
      <left style="thin">
        <color indexed="8"/>
      </left>
      <right style="thick">
        <color indexed="57"/>
      </right>
      <top style="thick">
        <color indexed="57"/>
      </top>
      <bottom style="thin">
        <color indexed="8"/>
      </bottom>
    </border>
    <border>
      <left style="thick">
        <color indexed="57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57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ck">
        <color indexed="57"/>
      </left>
      <right style="thin">
        <color indexed="8"/>
      </right>
      <top style="thin">
        <color indexed="8"/>
      </top>
      <bottom style="thick">
        <color indexed="57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57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57"/>
      </bottom>
    </border>
    <border>
      <left style="thin">
        <color indexed="8"/>
      </left>
      <right style="thick">
        <color indexed="57"/>
      </right>
      <top style="thin">
        <color indexed="8"/>
      </top>
      <bottom style="thick">
        <color indexed="57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2" fillId="33" borderId="0" xfId="0" applyNumberFormat="1" applyFont="1" applyFill="1" applyBorder="1" applyAlignment="1" applyProtection="1">
      <alignment horizontal="center"/>
      <protection/>
    </xf>
    <xf numFmtId="14" fontId="2" fillId="0" borderId="0" xfId="0" applyNumberFormat="1" applyFont="1" applyFill="1" applyBorder="1" applyAlignment="1" applyProtection="1">
      <alignment horizontal="center"/>
      <protection/>
    </xf>
    <xf numFmtId="0" fontId="2" fillId="33" borderId="10" xfId="0" applyNumberFormat="1" applyFont="1" applyFill="1" applyBorder="1" applyAlignment="1" applyProtection="1">
      <alignment horizontal="center"/>
      <protection/>
    </xf>
    <xf numFmtId="0" fontId="1" fillId="0" borderId="11" xfId="0" applyNumberFormat="1" applyFont="1" applyFill="1" applyBorder="1" applyAlignment="1" applyProtection="1">
      <alignment horizontal="center"/>
      <protection/>
    </xf>
    <xf numFmtId="0" fontId="1" fillId="0" borderId="12" xfId="0" applyNumberFormat="1" applyFont="1" applyFill="1" applyBorder="1" applyAlignment="1" applyProtection="1">
      <alignment horizontal="left" indent="1"/>
      <protection/>
    </xf>
    <xf numFmtId="0" fontId="1" fillId="34" borderId="12" xfId="0" applyNumberFormat="1" applyFont="1" applyFill="1" applyBorder="1" applyAlignment="1" applyProtection="1">
      <alignment horizontal="center"/>
      <protection/>
    </xf>
    <xf numFmtId="0" fontId="3" fillId="34" borderId="12" xfId="0" applyNumberFormat="1" applyFont="1" applyFill="1" applyBorder="1" applyAlignment="1" applyProtection="1">
      <alignment horizontal="center"/>
      <protection/>
    </xf>
    <xf numFmtId="0" fontId="1" fillId="33" borderId="12" xfId="0" applyNumberFormat="1" applyFont="1" applyFill="1" applyBorder="1" applyAlignment="1" applyProtection="1">
      <alignment horizontal="center"/>
      <protection/>
    </xf>
    <xf numFmtId="0" fontId="1" fillId="0" borderId="12" xfId="0" applyNumberFormat="1" applyFont="1" applyFill="1" applyBorder="1" applyAlignment="1" applyProtection="1">
      <alignment horizontal="center"/>
      <protection/>
    </xf>
    <xf numFmtId="0" fontId="1" fillId="0" borderId="13" xfId="0" applyNumberFormat="1" applyFont="1" applyFill="1" applyBorder="1" applyAlignment="1" applyProtection="1">
      <alignment horizontal="center"/>
      <protection/>
    </xf>
    <xf numFmtId="0" fontId="1" fillId="0" borderId="14" xfId="0" applyNumberFormat="1" applyFont="1" applyFill="1" applyBorder="1" applyAlignment="1" applyProtection="1">
      <alignment horizontal="center"/>
      <protection/>
    </xf>
    <xf numFmtId="0" fontId="1" fillId="0" borderId="15" xfId="0" applyNumberFormat="1" applyFont="1" applyFill="1" applyBorder="1" applyAlignment="1" applyProtection="1">
      <alignment horizontal="left" indent="1"/>
      <protection/>
    </xf>
    <xf numFmtId="0" fontId="1" fillId="0" borderId="15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 horizontal="center"/>
      <protection/>
    </xf>
    <xf numFmtId="0" fontId="1" fillId="33" borderId="15" xfId="0" applyNumberFormat="1" applyFont="1" applyFill="1" applyBorder="1" applyAlignment="1" applyProtection="1">
      <alignment horizontal="center"/>
      <protection/>
    </xf>
    <xf numFmtId="0" fontId="1" fillId="0" borderId="16" xfId="0" applyNumberFormat="1" applyFont="1" applyFill="1" applyBorder="1" applyAlignment="1" applyProtection="1">
      <alignment horizontal="center"/>
      <protection/>
    </xf>
    <xf numFmtId="0" fontId="1" fillId="0" borderId="17" xfId="0" applyNumberFormat="1" applyFont="1" applyFill="1" applyBorder="1" applyAlignment="1" applyProtection="1">
      <alignment horizontal="center"/>
      <protection/>
    </xf>
    <xf numFmtId="0" fontId="1" fillId="0" borderId="18" xfId="0" applyNumberFormat="1" applyFont="1" applyFill="1" applyBorder="1" applyAlignment="1" applyProtection="1">
      <alignment horizontal="center"/>
      <protection/>
    </xf>
    <xf numFmtId="0" fontId="1" fillId="0" borderId="19" xfId="0" applyNumberFormat="1" applyFont="1" applyFill="1" applyBorder="1" applyAlignment="1" applyProtection="1">
      <alignment horizontal="left" indent="1"/>
      <protection/>
    </xf>
    <xf numFmtId="0" fontId="1" fillId="0" borderId="19" xfId="0" applyNumberFormat="1" applyFont="1" applyFill="1" applyBorder="1" applyAlignment="1" applyProtection="1">
      <alignment horizontal="center"/>
      <protection/>
    </xf>
    <xf numFmtId="0" fontId="1" fillId="0" borderId="20" xfId="0" applyNumberFormat="1" applyFont="1" applyFill="1" applyBorder="1" applyAlignment="1" applyProtection="1">
      <alignment horizontal="center"/>
      <protection/>
    </xf>
    <xf numFmtId="0" fontId="1" fillId="33" borderId="19" xfId="0" applyNumberFormat="1" applyFont="1" applyFill="1" applyBorder="1" applyAlignment="1" applyProtection="1">
      <alignment horizontal="center"/>
      <protection/>
    </xf>
    <xf numFmtId="0" fontId="1" fillId="0" borderId="21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2" fillId="35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left" indent="1"/>
    </xf>
    <xf numFmtId="0" fontId="0" fillId="36" borderId="12" xfId="0" applyFont="1" applyFill="1" applyBorder="1" applyAlignment="1">
      <alignment horizontal="center"/>
    </xf>
    <xf numFmtId="0" fontId="3" fillId="36" borderId="12" xfId="0" applyFont="1" applyFill="1" applyBorder="1" applyAlignment="1">
      <alignment horizontal="center"/>
    </xf>
    <xf numFmtId="0" fontId="0" fillId="35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left" indent="1"/>
    </xf>
    <xf numFmtId="0" fontId="0" fillId="0" borderId="15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35" borderId="15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left" indent="1"/>
    </xf>
    <xf numFmtId="0" fontId="0" fillId="0" borderId="19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35" borderId="19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9" fillId="37" borderId="22" xfId="0" applyFont="1" applyFill="1" applyBorder="1" applyAlignment="1">
      <alignment/>
    </xf>
    <xf numFmtId="0" fontId="10" fillId="38" borderId="0" xfId="0" applyFont="1" applyFill="1" applyAlignment="1">
      <alignment/>
    </xf>
    <xf numFmtId="0" fontId="11" fillId="38" borderId="0" xfId="0" applyFont="1" applyFill="1" applyBorder="1" applyAlignment="1">
      <alignment/>
    </xf>
    <xf numFmtId="0" fontId="12" fillId="38" borderId="23" xfId="0" applyFont="1" applyFill="1" applyBorder="1" applyAlignment="1">
      <alignment horizontal="center" vertical="center"/>
    </xf>
    <xf numFmtId="0" fontId="13" fillId="38" borderId="0" xfId="0" applyFont="1" applyFill="1" applyAlignment="1">
      <alignment horizontal="center" vertical="center"/>
    </xf>
    <xf numFmtId="0" fontId="14" fillId="38" borderId="24" xfId="0" applyFont="1" applyFill="1" applyBorder="1" applyAlignment="1">
      <alignment horizontal="center" vertical="center"/>
    </xf>
    <xf numFmtId="0" fontId="15" fillId="38" borderId="24" xfId="0" applyFont="1" applyFill="1" applyBorder="1" applyAlignment="1">
      <alignment horizontal="center" vertical="center"/>
    </xf>
    <xf numFmtId="0" fontId="14" fillId="38" borderId="25" xfId="0" applyFont="1" applyFill="1" applyBorder="1" applyAlignment="1">
      <alignment horizontal="center" vertical="center"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4" fillId="33" borderId="26" xfId="0" applyNumberFormat="1" applyFont="1" applyFill="1" applyBorder="1" applyAlignment="1" applyProtection="1">
      <alignment horizontal="center"/>
      <protection/>
    </xf>
    <xf numFmtId="0" fontId="4" fillId="33" borderId="27" xfId="0" applyNumberFormat="1" applyFont="1" applyFill="1" applyBorder="1" applyAlignment="1" applyProtection="1">
      <alignment horizontal="center"/>
      <protection/>
    </xf>
    <xf numFmtId="0" fontId="4" fillId="33" borderId="28" xfId="0" applyNumberFormat="1" applyFont="1" applyFill="1" applyBorder="1" applyAlignment="1" applyProtection="1">
      <alignment horizontal="center"/>
      <protection/>
    </xf>
    <xf numFmtId="14" fontId="2" fillId="33" borderId="26" xfId="0" applyNumberFormat="1" applyFont="1" applyFill="1" applyBorder="1" applyAlignment="1" applyProtection="1">
      <alignment horizontal="center"/>
      <protection/>
    </xf>
    <xf numFmtId="14" fontId="2" fillId="33" borderId="27" xfId="0" applyNumberFormat="1" applyFont="1" applyFill="1" applyBorder="1" applyAlignment="1" applyProtection="1">
      <alignment horizontal="center"/>
      <protection/>
    </xf>
    <xf numFmtId="14" fontId="2" fillId="33" borderId="28" xfId="0" applyNumberFormat="1" applyFont="1" applyFill="1" applyBorder="1" applyAlignment="1" applyProtection="1">
      <alignment horizontal="center"/>
      <protection/>
    </xf>
    <xf numFmtId="0" fontId="15" fillId="38" borderId="29" xfId="0" applyFont="1" applyFill="1" applyBorder="1" applyAlignment="1">
      <alignment horizontal="left" vertical="top"/>
    </xf>
    <xf numFmtId="0" fontId="11" fillId="38" borderId="23" xfId="0" applyFont="1" applyFill="1" applyBorder="1" applyAlignment="1">
      <alignment horizontal="center"/>
    </xf>
    <xf numFmtId="0" fontId="12" fillId="38" borderId="22" xfId="0" applyFont="1" applyFill="1" applyBorder="1" applyAlignment="1">
      <alignment horizontal="center" vertical="center"/>
    </xf>
    <xf numFmtId="0" fontId="6" fillId="38" borderId="23" xfId="0" applyFont="1" applyFill="1" applyBorder="1" applyAlignment="1">
      <alignment horizontal="center" vertical="center"/>
    </xf>
    <xf numFmtId="0" fontId="7" fillId="38" borderId="30" xfId="0" applyFont="1" applyFill="1" applyBorder="1" applyAlignment="1">
      <alignment horizontal="left" vertical="center"/>
    </xf>
    <xf numFmtId="0" fontId="8" fillId="38" borderId="22" xfId="0" applyFont="1" applyFill="1" applyBorder="1" applyAlignment="1">
      <alignment horizontal="center" vertical="center"/>
    </xf>
    <xf numFmtId="0" fontId="7" fillId="38" borderId="22" xfId="0" applyFont="1" applyFill="1" applyBorder="1" applyAlignment="1">
      <alignment horizontal="left" vertical="center"/>
    </xf>
    <xf numFmtId="14" fontId="8" fillId="38" borderId="31" xfId="0" applyNumberFormat="1" applyFont="1" applyFill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F%20A&#268;%2009\A&#268;-St.&#382;&#225;c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ápis"/>
      <sheetName val="Soupisky H_st_"/>
      <sheetName val="60 m "/>
      <sheetName val="1000 m"/>
      <sheetName val="výška"/>
      <sheetName val="dálka"/>
      <sheetName val="míček"/>
      <sheetName val="koule"/>
      <sheetName val="Pořadí škol"/>
      <sheetName val="Tisk_poř_škol"/>
      <sheetName val="Tisk_soupisky"/>
    </sheetNames>
    <sheetDataSet>
      <sheetData sheetId="1">
        <row r="6">
          <cell r="A6" t="str">
            <v>Horár Miroslav</v>
          </cell>
          <cell r="B6">
            <v>94</v>
          </cell>
          <cell r="C6" t="str">
            <v>ZŠ Sokolov, Švabinského</v>
          </cell>
          <cell r="D6">
            <v>7639</v>
          </cell>
          <cell r="E6">
            <v>8.88</v>
          </cell>
          <cell r="F6">
            <v>331</v>
          </cell>
          <cell r="G6" t="str">
            <v/>
          </cell>
          <cell r="H6">
            <v>0</v>
          </cell>
          <cell r="I6">
            <v>470</v>
          </cell>
          <cell r="J6">
            <v>326</v>
          </cell>
          <cell r="K6">
            <v>58.69</v>
          </cell>
          <cell r="L6">
            <v>383</v>
          </cell>
          <cell r="M6" t="str">
            <v/>
          </cell>
          <cell r="N6">
            <v>0</v>
          </cell>
          <cell r="O6" t="str">
            <v>3:36,40</v>
          </cell>
          <cell r="P6">
            <v>352</v>
          </cell>
          <cell r="Q6">
            <v>1392</v>
          </cell>
        </row>
        <row r="7">
          <cell r="A7" t="str">
            <v>Králič Jaroslav</v>
          </cell>
          <cell r="B7">
            <v>93</v>
          </cell>
          <cell r="C7" t="str">
            <v>ZŠ Sokolov, Švabinského</v>
          </cell>
          <cell r="E7">
            <v>8.27</v>
          </cell>
          <cell r="F7">
            <v>484</v>
          </cell>
          <cell r="G7" t="str">
            <v/>
          </cell>
          <cell r="H7">
            <v>0</v>
          </cell>
          <cell r="I7">
            <v>532</v>
          </cell>
          <cell r="J7">
            <v>445</v>
          </cell>
          <cell r="K7">
            <v>72.87</v>
          </cell>
          <cell r="L7">
            <v>507</v>
          </cell>
          <cell r="M7" t="str">
            <v/>
          </cell>
          <cell r="N7">
            <v>0</v>
          </cell>
          <cell r="O7" t="str">
            <v>3:28,10</v>
          </cell>
          <cell r="P7">
            <v>415</v>
          </cell>
          <cell r="Q7">
            <v>1851</v>
          </cell>
        </row>
        <row r="8">
          <cell r="A8" t="str">
            <v>Vlasov Andrey</v>
          </cell>
          <cell r="B8">
            <v>93</v>
          </cell>
          <cell r="C8" t="str">
            <v>ZŠ Sokolov, Švabinského</v>
          </cell>
          <cell r="E8">
            <v>8.36</v>
          </cell>
          <cell r="F8">
            <v>460</v>
          </cell>
          <cell r="G8">
            <v>164</v>
          </cell>
          <cell r="H8">
            <v>496</v>
          </cell>
          <cell r="I8" t="str">
            <v/>
          </cell>
          <cell r="J8">
            <v>0</v>
          </cell>
          <cell r="K8" t="str">
            <v/>
          </cell>
          <cell r="L8">
            <v>0</v>
          </cell>
          <cell r="M8">
            <v>11.03</v>
          </cell>
          <cell r="N8">
            <v>548</v>
          </cell>
          <cell r="O8" t="str">
            <v>3:17,90</v>
          </cell>
          <cell r="P8">
            <v>500</v>
          </cell>
          <cell r="Q8">
            <v>2004</v>
          </cell>
        </row>
        <row r="9">
          <cell r="A9" t="str">
            <v>Heidler Josef</v>
          </cell>
          <cell r="B9">
            <v>93</v>
          </cell>
          <cell r="C9" t="str">
            <v>ZŠ Sokolov, Švabinského</v>
          </cell>
          <cell r="E9">
            <v>8.1</v>
          </cell>
          <cell r="F9">
            <v>531</v>
          </cell>
          <cell r="G9">
            <v>159</v>
          </cell>
          <cell r="H9">
            <v>457</v>
          </cell>
          <cell r="I9" t="str">
            <v/>
          </cell>
          <cell r="J9">
            <v>0</v>
          </cell>
          <cell r="K9" t="str">
            <v/>
          </cell>
          <cell r="L9">
            <v>0</v>
          </cell>
          <cell r="M9">
            <v>11.16</v>
          </cell>
          <cell r="N9">
            <v>556</v>
          </cell>
          <cell r="O9" t="str">
            <v>3:16,90</v>
          </cell>
          <cell r="P9">
            <v>508</v>
          </cell>
          <cell r="Q9">
            <v>2052</v>
          </cell>
        </row>
        <row r="10">
          <cell r="A10" t="str">
            <v>Jougl Patrik</v>
          </cell>
          <cell r="B10">
            <v>94</v>
          </cell>
          <cell r="C10" t="str">
            <v>ZŠ Sokolov, Švabinského</v>
          </cell>
          <cell r="E10">
            <v>8.32</v>
          </cell>
          <cell r="F10">
            <v>470</v>
          </cell>
          <cell r="G10">
            <v>159</v>
          </cell>
          <cell r="H10">
            <v>457</v>
          </cell>
          <cell r="I10" t="str">
            <v/>
          </cell>
          <cell r="J10">
            <v>0</v>
          </cell>
          <cell r="K10" t="str">
            <v/>
          </cell>
          <cell r="L10">
            <v>0</v>
          </cell>
          <cell r="M10">
            <v>9.5</v>
          </cell>
          <cell r="N10">
            <v>456</v>
          </cell>
          <cell r="O10" t="str">
            <v>3:36,80</v>
          </cell>
          <cell r="P10">
            <v>349</v>
          </cell>
          <cell r="Q10">
            <v>1732</v>
          </cell>
        </row>
        <row r="11">
          <cell r="A11" t="str">
            <v>Jedlička Miloslav</v>
          </cell>
          <cell r="B11">
            <v>94</v>
          </cell>
          <cell r="C11" t="str">
            <v>ZŠ Bor</v>
          </cell>
          <cell r="D11">
            <v>7494</v>
          </cell>
          <cell r="E11">
            <v>8</v>
          </cell>
          <cell r="F11">
            <v>560</v>
          </cell>
          <cell r="G11" t="str">
            <v/>
          </cell>
          <cell r="H11">
            <v>0</v>
          </cell>
          <cell r="I11">
            <v>542</v>
          </cell>
          <cell r="J11">
            <v>465</v>
          </cell>
          <cell r="K11" t="str">
            <v/>
          </cell>
          <cell r="L11">
            <v>0</v>
          </cell>
          <cell r="M11">
            <v>9.67</v>
          </cell>
          <cell r="N11">
            <v>466</v>
          </cell>
          <cell r="O11" t="str">
            <v>3:19,0</v>
          </cell>
          <cell r="P11">
            <v>490</v>
          </cell>
          <cell r="Q11">
            <v>1981</v>
          </cell>
        </row>
        <row r="12">
          <cell r="A12">
            <v>0</v>
          </cell>
          <cell r="B12">
            <v>0</v>
          </cell>
          <cell r="C12" t="str">
            <v>ZŠ Bor</v>
          </cell>
          <cell r="E12" t="str">
            <v/>
          </cell>
          <cell r="F12">
            <v>0</v>
          </cell>
          <cell r="G12" t="str">
            <v/>
          </cell>
          <cell r="H12">
            <v>0</v>
          </cell>
          <cell r="I12" t="str">
            <v/>
          </cell>
          <cell r="J12">
            <v>0</v>
          </cell>
          <cell r="K12" t="str">
            <v/>
          </cell>
          <cell r="L12">
            <v>0</v>
          </cell>
          <cell r="M12" t="str">
            <v/>
          </cell>
          <cell r="N12">
            <v>0</v>
          </cell>
          <cell r="O12" t="str">
            <v/>
          </cell>
          <cell r="P12" t="str">
            <v>0</v>
          </cell>
          <cell r="Q12">
            <v>0</v>
          </cell>
        </row>
        <row r="13">
          <cell r="A13" t="str">
            <v>Weiner Václav</v>
          </cell>
          <cell r="B13">
            <v>93</v>
          </cell>
          <cell r="C13" t="str">
            <v>ZŠ Bor</v>
          </cell>
          <cell r="E13">
            <v>8.69</v>
          </cell>
          <cell r="F13">
            <v>376</v>
          </cell>
          <cell r="G13" t="str">
            <v/>
          </cell>
          <cell r="H13">
            <v>0</v>
          </cell>
          <cell r="I13">
            <v>534</v>
          </cell>
          <cell r="J13">
            <v>449</v>
          </cell>
          <cell r="K13">
            <v>60</v>
          </cell>
          <cell r="L13">
            <v>394</v>
          </cell>
          <cell r="M13" t="str">
            <v/>
          </cell>
          <cell r="N13">
            <v>0</v>
          </cell>
          <cell r="O13" t="str">
            <v>3:17,80</v>
          </cell>
          <cell r="P13">
            <v>500</v>
          </cell>
          <cell r="Q13">
            <v>1719</v>
          </cell>
        </row>
        <row r="14">
          <cell r="A14" t="str">
            <v>Bolek Antonín</v>
          </cell>
          <cell r="B14">
            <v>94</v>
          </cell>
          <cell r="C14" t="str">
            <v>ZŠ Bor</v>
          </cell>
          <cell r="E14">
            <v>8.62</v>
          </cell>
          <cell r="F14">
            <v>393</v>
          </cell>
          <cell r="G14">
            <v>169</v>
          </cell>
          <cell r="H14">
            <v>536</v>
          </cell>
          <cell r="I14" t="str">
            <v/>
          </cell>
          <cell r="J14">
            <v>0</v>
          </cell>
          <cell r="K14">
            <v>75.58</v>
          </cell>
          <cell r="L14">
            <v>531</v>
          </cell>
          <cell r="M14" t="str">
            <v/>
          </cell>
          <cell r="N14">
            <v>0</v>
          </cell>
          <cell r="O14" t="str">
            <v>3:21,60</v>
          </cell>
          <cell r="P14">
            <v>468</v>
          </cell>
          <cell r="Q14">
            <v>1928</v>
          </cell>
        </row>
        <row r="15">
          <cell r="A15" t="str">
            <v>Doleček Martin</v>
          </cell>
          <cell r="B15">
            <v>94</v>
          </cell>
          <cell r="C15" t="str">
            <v>ZŠ Bor</v>
          </cell>
          <cell r="E15">
            <v>8.27</v>
          </cell>
          <cell r="F15">
            <v>484</v>
          </cell>
          <cell r="G15">
            <v>154</v>
          </cell>
          <cell r="H15">
            <v>419</v>
          </cell>
          <cell r="I15" t="str">
            <v/>
          </cell>
          <cell r="J15">
            <v>0</v>
          </cell>
          <cell r="K15" t="str">
            <v/>
          </cell>
          <cell r="L15">
            <v>0</v>
          </cell>
          <cell r="M15">
            <v>10.48</v>
          </cell>
          <cell r="N15">
            <v>515</v>
          </cell>
          <cell r="O15" t="str">
            <v>3:24,10</v>
          </cell>
          <cell r="P15">
            <v>448</v>
          </cell>
          <cell r="Q15">
            <v>1866</v>
          </cell>
        </row>
        <row r="16">
          <cell r="A16" t="str">
            <v>Kábrt Jan</v>
          </cell>
          <cell r="B16">
            <v>93</v>
          </cell>
          <cell r="C16" t="str">
            <v>ZŠ Břeclav, Slovácká</v>
          </cell>
          <cell r="D16">
            <v>8746</v>
          </cell>
          <cell r="E16">
            <v>8.02</v>
          </cell>
          <cell r="F16">
            <v>554</v>
          </cell>
          <cell r="G16" t="str">
            <v/>
          </cell>
          <cell r="H16">
            <v>0</v>
          </cell>
          <cell r="I16">
            <v>602</v>
          </cell>
          <cell r="J16">
            <v>591</v>
          </cell>
          <cell r="K16" t="str">
            <v/>
          </cell>
          <cell r="L16">
            <v>0</v>
          </cell>
          <cell r="M16">
            <v>11.13</v>
          </cell>
          <cell r="N16">
            <v>554</v>
          </cell>
          <cell r="O16" t="str">
            <v>3:09,20</v>
          </cell>
          <cell r="P16">
            <v>577</v>
          </cell>
          <cell r="Q16">
            <v>2276</v>
          </cell>
        </row>
        <row r="17">
          <cell r="A17" t="str">
            <v>Cupal David</v>
          </cell>
          <cell r="B17">
            <v>94</v>
          </cell>
          <cell r="C17" t="str">
            <v>ZŠ Břeclav, Slovácká</v>
          </cell>
          <cell r="E17">
            <v>8.14</v>
          </cell>
          <cell r="F17">
            <v>520</v>
          </cell>
          <cell r="G17">
            <v>149</v>
          </cell>
          <cell r="H17">
            <v>381</v>
          </cell>
          <cell r="I17" t="str">
            <v/>
          </cell>
          <cell r="J17">
            <v>0</v>
          </cell>
          <cell r="K17">
            <v>57.64</v>
          </cell>
          <cell r="L17">
            <v>374</v>
          </cell>
          <cell r="M17" t="str">
            <v/>
          </cell>
          <cell r="N17">
            <v>0</v>
          </cell>
          <cell r="O17" t="str">
            <v>3:26,30</v>
          </cell>
          <cell r="P17">
            <v>430</v>
          </cell>
          <cell r="Q17">
            <v>1705</v>
          </cell>
        </row>
        <row r="18">
          <cell r="A18" t="str">
            <v>Slunský Lubor</v>
          </cell>
          <cell r="B18">
            <v>94</v>
          </cell>
          <cell r="C18" t="str">
            <v>ZŠ Břeclav, Slovácká</v>
          </cell>
          <cell r="E18">
            <v>7.57</v>
          </cell>
          <cell r="F18">
            <v>690</v>
          </cell>
          <cell r="G18">
            <v>164</v>
          </cell>
          <cell r="H18">
            <v>496</v>
          </cell>
          <cell r="I18" t="str">
            <v/>
          </cell>
          <cell r="J18">
            <v>0</v>
          </cell>
          <cell r="K18">
            <v>77.41</v>
          </cell>
          <cell r="L18">
            <v>548</v>
          </cell>
          <cell r="M18" t="str">
            <v/>
          </cell>
          <cell r="N18">
            <v>0</v>
          </cell>
          <cell r="O18" t="str">
            <v>2:53,40</v>
          </cell>
          <cell r="P18">
            <v>730</v>
          </cell>
          <cell r="Q18">
            <v>2464</v>
          </cell>
        </row>
        <row r="19">
          <cell r="A19" t="str">
            <v>Bača Denis</v>
          </cell>
          <cell r="B19">
            <v>93</v>
          </cell>
          <cell r="C19" t="str">
            <v>ZŠ Břeclav, Slovácká</v>
          </cell>
          <cell r="E19">
            <v>8</v>
          </cell>
          <cell r="F19">
            <v>560</v>
          </cell>
          <cell r="G19" t="str">
            <v/>
          </cell>
          <cell r="H19">
            <v>0</v>
          </cell>
          <cell r="I19">
            <v>613</v>
          </cell>
          <cell r="J19">
            <v>615</v>
          </cell>
          <cell r="K19" t="str">
            <v/>
          </cell>
          <cell r="L19">
            <v>0</v>
          </cell>
          <cell r="M19">
            <v>10.11</v>
          </cell>
          <cell r="N19">
            <v>492</v>
          </cell>
          <cell r="O19" t="str">
            <v>3:31,10</v>
          </cell>
          <cell r="P19">
            <v>392</v>
          </cell>
          <cell r="Q19">
            <v>2059</v>
          </cell>
        </row>
        <row r="20">
          <cell r="A20" t="str">
            <v> Joch David</v>
          </cell>
          <cell r="B20">
            <v>94</v>
          </cell>
          <cell r="C20" t="str">
            <v>ZŠ Břeclav, Slovácká</v>
          </cell>
          <cell r="E20">
            <v>8.38</v>
          </cell>
          <cell r="F20">
            <v>454</v>
          </cell>
          <cell r="G20" t="str">
            <v/>
          </cell>
          <cell r="H20">
            <v>0</v>
          </cell>
          <cell r="I20">
            <v>500</v>
          </cell>
          <cell r="J20">
            <v>382</v>
          </cell>
          <cell r="K20" t="str">
            <v/>
          </cell>
          <cell r="L20">
            <v>0</v>
          </cell>
          <cell r="M20">
            <v>9.77</v>
          </cell>
          <cell r="N20">
            <v>472</v>
          </cell>
          <cell r="O20" t="str">
            <v>3:02,60</v>
          </cell>
          <cell r="P20">
            <v>639</v>
          </cell>
          <cell r="Q20">
            <v>1947</v>
          </cell>
        </row>
        <row r="21">
          <cell r="A21" t="str">
            <v>Šimurda Matěj</v>
          </cell>
          <cell r="B21">
            <v>93</v>
          </cell>
          <cell r="C21" t="str">
            <v>ZŠ Zubří, Hlavní</v>
          </cell>
          <cell r="D21">
            <v>8516</v>
          </cell>
          <cell r="E21">
            <v>8.02</v>
          </cell>
          <cell r="F21">
            <v>554</v>
          </cell>
          <cell r="G21" t="str">
            <v/>
          </cell>
          <cell r="H21">
            <v>0</v>
          </cell>
          <cell r="I21">
            <v>518</v>
          </cell>
          <cell r="J21">
            <v>417</v>
          </cell>
          <cell r="K21" t="str">
            <v/>
          </cell>
          <cell r="L21">
            <v>0</v>
          </cell>
          <cell r="M21">
            <v>11.91</v>
          </cell>
          <cell r="N21">
            <v>601</v>
          </cell>
          <cell r="O21" t="str">
            <v>3:17,50</v>
          </cell>
          <cell r="P21">
            <v>503</v>
          </cell>
          <cell r="Q21">
            <v>2075</v>
          </cell>
        </row>
        <row r="22">
          <cell r="A22" t="str">
            <v>Pavlíček Ondřej</v>
          </cell>
          <cell r="B22">
            <v>93</v>
          </cell>
          <cell r="C22" t="str">
            <v>ZŠ Zubří, Hlavní</v>
          </cell>
          <cell r="E22">
            <v>7.65</v>
          </cell>
          <cell r="F22">
            <v>665</v>
          </cell>
          <cell r="G22" t="str">
            <v/>
          </cell>
          <cell r="H22">
            <v>0</v>
          </cell>
          <cell r="I22">
            <v>636</v>
          </cell>
          <cell r="J22">
            <v>666</v>
          </cell>
          <cell r="K22">
            <v>86.8</v>
          </cell>
          <cell r="L22">
            <v>632</v>
          </cell>
          <cell r="M22" t="str">
            <v/>
          </cell>
          <cell r="N22">
            <v>0</v>
          </cell>
          <cell r="O22" t="str">
            <v>3:28,40</v>
          </cell>
          <cell r="P22">
            <v>413</v>
          </cell>
          <cell r="Q22">
            <v>2376</v>
          </cell>
        </row>
        <row r="23">
          <cell r="A23" t="str">
            <v>Uvízl David</v>
          </cell>
          <cell r="B23">
            <v>93</v>
          </cell>
          <cell r="C23" t="str">
            <v>ZŠ Zubří, Hlavní</v>
          </cell>
          <cell r="E23">
            <v>8.09</v>
          </cell>
          <cell r="F23">
            <v>534</v>
          </cell>
          <cell r="G23">
            <v>159</v>
          </cell>
          <cell r="H23">
            <v>457</v>
          </cell>
          <cell r="I23" t="str">
            <v/>
          </cell>
          <cell r="J23">
            <v>0</v>
          </cell>
          <cell r="K23" t="str">
            <v/>
          </cell>
          <cell r="L23">
            <v>0</v>
          </cell>
          <cell r="M23">
            <v>11.49</v>
          </cell>
          <cell r="N23">
            <v>575</v>
          </cell>
          <cell r="O23" t="str">
            <v>3:14,20</v>
          </cell>
          <cell r="P23">
            <v>532</v>
          </cell>
          <cell r="Q23">
            <v>2098</v>
          </cell>
        </row>
        <row r="24">
          <cell r="A24" t="str">
            <v>Divín Pavel</v>
          </cell>
          <cell r="B24">
            <v>93</v>
          </cell>
          <cell r="C24" t="str">
            <v>ZŠ Zubří, Hlavní</v>
          </cell>
          <cell r="E24">
            <v>8.17</v>
          </cell>
          <cell r="F24">
            <v>511</v>
          </cell>
          <cell r="G24" t="str">
            <v/>
          </cell>
          <cell r="H24">
            <v>0</v>
          </cell>
          <cell r="I24">
            <v>517</v>
          </cell>
          <cell r="J24">
            <v>415</v>
          </cell>
          <cell r="K24">
            <v>59.77</v>
          </cell>
          <cell r="L24">
            <v>392</v>
          </cell>
          <cell r="M24" t="str">
            <v/>
          </cell>
          <cell r="N24">
            <v>0</v>
          </cell>
          <cell r="O24" t="str">
            <v>3:05,50</v>
          </cell>
          <cell r="P24">
            <v>611</v>
          </cell>
          <cell r="Q24">
            <v>1929</v>
          </cell>
        </row>
        <row r="25">
          <cell r="A25" t="str">
            <v>Mizera Matěj</v>
          </cell>
          <cell r="B25">
            <v>93</v>
          </cell>
          <cell r="C25" t="str">
            <v>ZŠ Zubří, Hlavní</v>
          </cell>
          <cell r="E25">
            <v>8.54</v>
          </cell>
          <cell r="F25">
            <v>413</v>
          </cell>
          <cell r="G25">
            <v>154</v>
          </cell>
          <cell r="H25">
            <v>419</v>
          </cell>
          <cell r="I25" t="str">
            <v/>
          </cell>
          <cell r="J25">
            <v>0</v>
          </cell>
          <cell r="K25" t="str">
            <v/>
          </cell>
          <cell r="L25">
            <v>0</v>
          </cell>
          <cell r="M25">
            <v>12.08</v>
          </cell>
          <cell r="N25">
            <v>611</v>
          </cell>
          <cell r="O25" t="str">
            <v>3:15,10</v>
          </cell>
          <cell r="P25">
            <v>524</v>
          </cell>
          <cell r="Q25">
            <v>1967</v>
          </cell>
        </row>
        <row r="26">
          <cell r="A26" t="str">
            <v>Němec Lukáš</v>
          </cell>
          <cell r="B26">
            <v>93</v>
          </cell>
          <cell r="C26" t="str">
            <v>ZŠ Opava, E.Beneše</v>
          </cell>
          <cell r="D26">
            <v>8044</v>
          </cell>
          <cell r="E26">
            <v>8.02</v>
          </cell>
          <cell r="F26">
            <v>554</v>
          </cell>
          <cell r="G26">
            <v>169</v>
          </cell>
          <cell r="H26">
            <v>536</v>
          </cell>
          <cell r="I26" t="str">
            <v/>
          </cell>
          <cell r="J26">
            <v>0</v>
          </cell>
          <cell r="K26">
            <v>57.67</v>
          </cell>
          <cell r="L26">
            <v>374</v>
          </cell>
          <cell r="M26" t="str">
            <v/>
          </cell>
          <cell r="N26">
            <v>0</v>
          </cell>
          <cell r="O26" t="str">
            <v>2:45,10</v>
          </cell>
          <cell r="P26">
            <v>818</v>
          </cell>
          <cell r="Q26">
            <v>2282</v>
          </cell>
        </row>
        <row r="27">
          <cell r="A27" t="str">
            <v>Sidunov Matěj</v>
          </cell>
          <cell r="B27">
            <v>95</v>
          </cell>
          <cell r="C27" t="str">
            <v>ZŠ Opava, E.Beneše</v>
          </cell>
          <cell r="E27">
            <v>9.05</v>
          </cell>
          <cell r="F27">
            <v>293</v>
          </cell>
          <cell r="G27">
            <v>154</v>
          </cell>
          <cell r="H27">
            <v>419</v>
          </cell>
          <cell r="I27" t="str">
            <v/>
          </cell>
          <cell r="J27">
            <v>0</v>
          </cell>
          <cell r="K27" t="str">
            <v/>
          </cell>
          <cell r="L27">
            <v>0</v>
          </cell>
          <cell r="M27">
            <v>10.44</v>
          </cell>
          <cell r="N27">
            <v>512</v>
          </cell>
          <cell r="O27" t="str">
            <v>3:38,90</v>
          </cell>
          <cell r="P27">
            <v>334</v>
          </cell>
          <cell r="Q27">
            <v>1558</v>
          </cell>
        </row>
        <row r="28">
          <cell r="A28" t="str">
            <v>Krajíček Jan</v>
          </cell>
          <cell r="B28">
            <v>93</v>
          </cell>
          <cell r="C28" t="str">
            <v>ZŠ Opava, E.Beneše</v>
          </cell>
          <cell r="E28">
            <v>8.28</v>
          </cell>
          <cell r="F28">
            <v>481</v>
          </cell>
          <cell r="G28" t="str">
            <v/>
          </cell>
          <cell r="H28">
            <v>0</v>
          </cell>
          <cell r="I28">
            <v>504</v>
          </cell>
          <cell r="J28">
            <v>390</v>
          </cell>
          <cell r="K28" t="str">
            <v/>
          </cell>
          <cell r="L28">
            <v>0</v>
          </cell>
          <cell r="M28">
            <v>9.37</v>
          </cell>
          <cell r="N28">
            <v>448</v>
          </cell>
          <cell r="O28" t="str">
            <v>3:17,10</v>
          </cell>
          <cell r="P28">
            <v>506</v>
          </cell>
          <cell r="Q28">
            <v>1825</v>
          </cell>
        </row>
        <row r="29">
          <cell r="A29" t="str">
            <v>Hudečka Eduard</v>
          </cell>
          <cell r="B29">
            <v>93</v>
          </cell>
          <cell r="C29" t="str">
            <v>ZŠ Opava, E.Beneše</v>
          </cell>
          <cell r="E29">
            <v>8.17</v>
          </cell>
          <cell r="F29">
            <v>511</v>
          </cell>
          <cell r="G29">
            <v>159</v>
          </cell>
          <cell r="H29">
            <v>457</v>
          </cell>
          <cell r="I29" t="str">
            <v/>
          </cell>
          <cell r="J29">
            <v>0</v>
          </cell>
          <cell r="K29">
            <v>74.57</v>
          </cell>
          <cell r="L29">
            <v>522</v>
          </cell>
          <cell r="M29" t="str">
            <v/>
          </cell>
          <cell r="N29">
            <v>0</v>
          </cell>
          <cell r="O29" t="str">
            <v>3:11,90</v>
          </cell>
          <cell r="P29">
            <v>552</v>
          </cell>
          <cell r="Q29">
            <v>2042</v>
          </cell>
        </row>
        <row r="30">
          <cell r="A30" t="str">
            <v>Pepřík Šimon</v>
          </cell>
          <cell r="B30">
            <v>93</v>
          </cell>
          <cell r="C30" t="str">
            <v>ZŠ Opava, E.Beneše</v>
          </cell>
          <cell r="E30">
            <v>8.07</v>
          </cell>
          <cell r="F30">
            <v>540</v>
          </cell>
          <cell r="G30" t="str">
            <v/>
          </cell>
          <cell r="H30">
            <v>0</v>
          </cell>
          <cell r="I30">
            <v>524</v>
          </cell>
          <cell r="J30">
            <v>429</v>
          </cell>
          <cell r="K30" t="str">
            <v/>
          </cell>
          <cell r="L30">
            <v>0</v>
          </cell>
          <cell r="M30">
            <v>9.46</v>
          </cell>
          <cell r="N30">
            <v>453</v>
          </cell>
          <cell r="O30" t="str">
            <v>3:21,0</v>
          </cell>
          <cell r="P30">
            <v>473</v>
          </cell>
          <cell r="Q30">
            <v>1895</v>
          </cell>
        </row>
        <row r="31">
          <cell r="A31" t="str">
            <v>Machač Mojmír</v>
          </cell>
          <cell r="B31">
            <v>93</v>
          </cell>
          <cell r="C31" t="str">
            <v>ZŠ Ústí nad Labem</v>
          </cell>
          <cell r="D31">
            <v>8488</v>
          </cell>
          <cell r="E31">
            <v>8.07</v>
          </cell>
          <cell r="F31">
            <v>540</v>
          </cell>
          <cell r="G31">
            <v>154</v>
          </cell>
          <cell r="H31">
            <v>419</v>
          </cell>
          <cell r="I31" t="str">
            <v/>
          </cell>
          <cell r="J31">
            <v>0</v>
          </cell>
          <cell r="K31" t="str">
            <v/>
          </cell>
          <cell r="L31">
            <v>0</v>
          </cell>
          <cell r="M31">
            <v>9.44</v>
          </cell>
          <cell r="N31">
            <v>452</v>
          </cell>
          <cell r="O31" t="str">
            <v>3:29,0</v>
          </cell>
          <cell r="P31">
            <v>408</v>
          </cell>
          <cell r="Q31">
            <v>1819</v>
          </cell>
        </row>
        <row r="32">
          <cell r="A32" t="str">
            <v>Svítek Jiří</v>
          </cell>
          <cell r="B32">
            <v>94</v>
          </cell>
          <cell r="C32" t="str">
            <v>ZŠ Ústí nad Labem</v>
          </cell>
          <cell r="E32">
            <v>8.28</v>
          </cell>
          <cell r="F32">
            <v>481</v>
          </cell>
          <cell r="G32">
            <v>154</v>
          </cell>
          <cell r="H32">
            <v>419</v>
          </cell>
          <cell r="I32" t="str">
            <v/>
          </cell>
          <cell r="J32">
            <v>0</v>
          </cell>
          <cell r="K32" t="str">
            <v/>
          </cell>
          <cell r="L32">
            <v>0</v>
          </cell>
          <cell r="M32">
            <v>10.25</v>
          </cell>
          <cell r="N32">
            <v>501</v>
          </cell>
          <cell r="O32" t="str">
            <v>2:49,30</v>
          </cell>
          <cell r="P32">
            <v>773</v>
          </cell>
          <cell r="Q32">
            <v>2174</v>
          </cell>
        </row>
        <row r="33">
          <cell r="A33" t="str">
            <v>Jelínek Martin</v>
          </cell>
          <cell r="B33">
            <v>93</v>
          </cell>
          <cell r="C33" t="str">
            <v>ZŠ Ústí nad Labem</v>
          </cell>
          <cell r="E33">
            <v>8.36</v>
          </cell>
          <cell r="F33">
            <v>460</v>
          </cell>
          <cell r="G33">
            <v>169</v>
          </cell>
          <cell r="H33">
            <v>536</v>
          </cell>
          <cell r="I33" t="str">
            <v/>
          </cell>
          <cell r="J33">
            <v>0</v>
          </cell>
          <cell r="K33">
            <v>56.49</v>
          </cell>
          <cell r="L33">
            <v>364</v>
          </cell>
          <cell r="M33" t="str">
            <v/>
          </cell>
          <cell r="N33">
            <v>0</v>
          </cell>
          <cell r="O33" t="str">
            <v>3:07,50</v>
          </cell>
          <cell r="P33">
            <v>593</v>
          </cell>
          <cell r="Q33">
            <v>1953</v>
          </cell>
        </row>
        <row r="34">
          <cell r="A34" t="str">
            <v>Kuna Tomáš</v>
          </cell>
          <cell r="B34">
            <v>94</v>
          </cell>
          <cell r="C34" t="str">
            <v>ZŠ Ústí nad Labem</v>
          </cell>
          <cell r="E34">
            <v>8.19</v>
          </cell>
          <cell r="F34">
            <v>506</v>
          </cell>
          <cell r="G34" t="str">
            <v/>
          </cell>
          <cell r="H34">
            <v>0</v>
          </cell>
          <cell r="I34">
            <v>552</v>
          </cell>
          <cell r="J34">
            <v>485</v>
          </cell>
          <cell r="K34">
            <v>58.95</v>
          </cell>
          <cell r="L34">
            <v>385</v>
          </cell>
          <cell r="M34" t="str">
            <v/>
          </cell>
          <cell r="N34">
            <v>0</v>
          </cell>
          <cell r="O34" t="str">
            <v>2:58,90</v>
          </cell>
          <cell r="P34">
            <v>675</v>
          </cell>
          <cell r="Q34">
            <v>2051</v>
          </cell>
        </row>
        <row r="35">
          <cell r="A35" t="str">
            <v>Čermák Václav</v>
          </cell>
          <cell r="B35">
            <v>93</v>
          </cell>
          <cell r="C35" t="str">
            <v>ZŠ Ústí nad Labem</v>
          </cell>
          <cell r="E35">
            <v>7.62</v>
          </cell>
          <cell r="F35">
            <v>675</v>
          </cell>
          <cell r="G35" t="str">
            <v/>
          </cell>
          <cell r="H35">
            <v>0</v>
          </cell>
          <cell r="I35">
            <v>617</v>
          </cell>
          <cell r="J35">
            <v>624</v>
          </cell>
          <cell r="K35" t="str">
            <v/>
          </cell>
          <cell r="L35">
            <v>0</v>
          </cell>
          <cell r="M35">
            <v>12.1</v>
          </cell>
          <cell r="N35">
            <v>612</v>
          </cell>
          <cell r="O35" t="str">
            <v>3:30,20</v>
          </cell>
          <cell r="P35">
            <v>399</v>
          </cell>
          <cell r="Q35">
            <v>2310</v>
          </cell>
        </row>
        <row r="36">
          <cell r="A36" t="str">
            <v>Schramm Daniel</v>
          </cell>
          <cell r="B36">
            <v>93</v>
          </cell>
          <cell r="C36" t="str">
            <v>ZŠ Moravská Třebová, Palackého</v>
          </cell>
          <cell r="D36">
            <v>7801</v>
          </cell>
          <cell r="E36">
            <v>7.95</v>
          </cell>
          <cell r="F36">
            <v>574</v>
          </cell>
          <cell r="G36" t="str">
            <v/>
          </cell>
          <cell r="H36">
            <v>0</v>
          </cell>
          <cell r="I36">
            <v>548</v>
          </cell>
          <cell r="J36">
            <v>477</v>
          </cell>
          <cell r="K36" t="str">
            <v/>
          </cell>
          <cell r="L36">
            <v>0</v>
          </cell>
          <cell r="M36">
            <v>9.71</v>
          </cell>
          <cell r="N36">
            <v>468</v>
          </cell>
          <cell r="O36" t="str">
            <v>2:51,40</v>
          </cell>
          <cell r="P36">
            <v>751</v>
          </cell>
          <cell r="Q36">
            <v>2270</v>
          </cell>
        </row>
        <row r="37">
          <cell r="A37" t="str">
            <v>Slanina Petr</v>
          </cell>
          <cell r="B37">
            <v>94</v>
          </cell>
          <cell r="C37" t="str">
            <v>ZŠ Moravská Třebová, Palackého</v>
          </cell>
          <cell r="E37">
            <v>7.85</v>
          </cell>
          <cell r="F37">
            <v>604</v>
          </cell>
          <cell r="G37" t="str">
            <v/>
          </cell>
          <cell r="H37">
            <v>0</v>
          </cell>
          <cell r="I37">
            <v>536</v>
          </cell>
          <cell r="J37">
            <v>453</v>
          </cell>
          <cell r="K37" t="str">
            <v/>
          </cell>
          <cell r="L37">
            <v>0</v>
          </cell>
          <cell r="M37">
            <v>8.7</v>
          </cell>
          <cell r="N37">
            <v>408</v>
          </cell>
          <cell r="O37" t="str">
            <v>3:27,50</v>
          </cell>
          <cell r="P37">
            <v>420</v>
          </cell>
          <cell r="Q37">
            <v>1885</v>
          </cell>
        </row>
        <row r="38">
          <cell r="A38" t="str">
            <v>Kabeláč Josef</v>
          </cell>
          <cell r="B38">
            <v>93</v>
          </cell>
          <cell r="C38" t="str">
            <v>ZŠ Moravská Třebová, Palackého</v>
          </cell>
          <cell r="E38">
            <v>8.39</v>
          </cell>
          <cell r="F38">
            <v>452</v>
          </cell>
          <cell r="G38">
            <v>0</v>
          </cell>
          <cell r="H38">
            <v>0</v>
          </cell>
          <cell r="I38" t="str">
            <v/>
          </cell>
          <cell r="J38">
            <v>0</v>
          </cell>
          <cell r="K38">
            <v>61.13</v>
          </cell>
          <cell r="L38">
            <v>404</v>
          </cell>
          <cell r="M38" t="str">
            <v/>
          </cell>
          <cell r="N38">
            <v>0</v>
          </cell>
          <cell r="O38" t="str">
            <v>3:25,80</v>
          </cell>
          <cell r="P38">
            <v>434</v>
          </cell>
          <cell r="Q38">
            <v>1290</v>
          </cell>
        </row>
        <row r="39">
          <cell r="A39" t="str">
            <v>Medřík Lukáš</v>
          </cell>
          <cell r="B39">
            <v>94</v>
          </cell>
          <cell r="C39" t="str">
            <v>ZŠ Moravská Třebová, Palackého</v>
          </cell>
          <cell r="E39">
            <v>8.54</v>
          </cell>
          <cell r="F39">
            <v>413</v>
          </cell>
          <cell r="G39">
            <v>159</v>
          </cell>
          <cell r="H39">
            <v>457</v>
          </cell>
          <cell r="I39" t="str">
            <v/>
          </cell>
          <cell r="J39">
            <v>0</v>
          </cell>
          <cell r="K39">
            <v>65.7</v>
          </cell>
          <cell r="L39">
            <v>444</v>
          </cell>
          <cell r="M39" t="str">
            <v/>
          </cell>
          <cell r="N39">
            <v>0</v>
          </cell>
          <cell r="O39" t="str">
            <v>3:14,40</v>
          </cell>
          <cell r="P39">
            <v>530</v>
          </cell>
          <cell r="Q39">
            <v>1844</v>
          </cell>
        </row>
        <row r="40">
          <cell r="A40" t="str">
            <v>Nečesánek Pavel</v>
          </cell>
          <cell r="B40">
            <v>94</v>
          </cell>
          <cell r="C40" t="str">
            <v>ZŠ Moravská Třebová, Palackého</v>
          </cell>
          <cell r="E40">
            <v>8.59</v>
          </cell>
          <cell r="F40">
            <v>401</v>
          </cell>
          <cell r="G40" t="str">
            <v/>
          </cell>
          <cell r="H40">
            <v>0</v>
          </cell>
          <cell r="I40">
            <v>490</v>
          </cell>
          <cell r="J40">
            <v>363</v>
          </cell>
          <cell r="K40" t="str">
            <v/>
          </cell>
          <cell r="L40">
            <v>0</v>
          </cell>
          <cell r="M40">
            <v>12.3</v>
          </cell>
          <cell r="N40">
            <v>625</v>
          </cell>
          <cell r="O40" t="str">
            <v>3:28,40</v>
          </cell>
          <cell r="P40">
            <v>413</v>
          </cell>
          <cell r="Q40">
            <v>1802</v>
          </cell>
        </row>
        <row r="41">
          <cell r="A41" t="str">
            <v>Petr Daniel</v>
          </cell>
          <cell r="B41">
            <v>93</v>
          </cell>
          <cell r="C41" t="str">
            <v>ZŠ Dědina,Praha 6 Liboc, Žuk.</v>
          </cell>
          <cell r="D41">
            <v>7789</v>
          </cell>
          <cell r="E41">
            <v>7.73</v>
          </cell>
          <cell r="F41">
            <v>640</v>
          </cell>
          <cell r="G41">
            <v>189</v>
          </cell>
          <cell r="H41">
            <v>705</v>
          </cell>
          <cell r="I41" t="str">
            <v/>
          </cell>
          <cell r="J41">
            <v>0</v>
          </cell>
          <cell r="K41" t="str">
            <v/>
          </cell>
          <cell r="L41">
            <v>0</v>
          </cell>
          <cell r="M41">
            <v>11.46</v>
          </cell>
          <cell r="N41">
            <v>574</v>
          </cell>
          <cell r="O41" t="str">
            <v>3:11,30</v>
          </cell>
          <cell r="P41">
            <v>558</v>
          </cell>
          <cell r="Q41">
            <v>2477</v>
          </cell>
        </row>
        <row r="42">
          <cell r="A42" t="str">
            <v>Csupka David</v>
          </cell>
          <cell r="B42">
            <v>94</v>
          </cell>
          <cell r="C42" t="str">
            <v>ZŠ Dědina,Praha 6 Liboc, Žuk.</v>
          </cell>
          <cell r="E42">
            <v>7.85</v>
          </cell>
          <cell r="F42">
            <v>604</v>
          </cell>
          <cell r="G42">
            <v>164</v>
          </cell>
          <cell r="H42">
            <v>496</v>
          </cell>
          <cell r="I42" t="str">
            <v/>
          </cell>
          <cell r="J42">
            <v>0</v>
          </cell>
          <cell r="K42" t="str">
            <v/>
          </cell>
          <cell r="L42">
            <v>0</v>
          </cell>
          <cell r="M42">
            <v>9.92</v>
          </cell>
          <cell r="N42">
            <v>481</v>
          </cell>
          <cell r="O42" t="str">
            <v>3:11,90</v>
          </cell>
          <cell r="P42">
            <v>552</v>
          </cell>
          <cell r="Q42">
            <v>2133</v>
          </cell>
        </row>
        <row r="43">
          <cell r="A43" t="str">
            <v>Luka Vojtěch</v>
          </cell>
          <cell r="B43">
            <v>94</v>
          </cell>
          <cell r="C43" t="str">
            <v>ZŠ Dědina,Praha 6 Liboc, Žuk.</v>
          </cell>
          <cell r="E43">
            <v>8.66</v>
          </cell>
          <cell r="F43">
            <v>383</v>
          </cell>
          <cell r="G43" t="str">
            <v/>
          </cell>
          <cell r="H43">
            <v>0</v>
          </cell>
          <cell r="I43">
            <v>445</v>
          </cell>
          <cell r="J43">
            <v>281</v>
          </cell>
          <cell r="K43">
            <v>43.02</v>
          </cell>
          <cell r="L43">
            <v>250</v>
          </cell>
          <cell r="M43" t="str">
            <v/>
          </cell>
          <cell r="N43">
            <v>0</v>
          </cell>
          <cell r="O43" t="str">
            <v>2:59,40</v>
          </cell>
          <cell r="P43">
            <v>670</v>
          </cell>
          <cell r="Q43">
            <v>1584</v>
          </cell>
        </row>
        <row r="44">
          <cell r="A44" t="str">
            <v>Červenka Lukáš</v>
          </cell>
          <cell r="B44">
            <v>93</v>
          </cell>
          <cell r="C44" t="str">
            <v>ZŠ Dědina,Praha 6 Liboc, Žuk.</v>
          </cell>
          <cell r="E44">
            <v>8.45</v>
          </cell>
          <cell r="F44">
            <v>436</v>
          </cell>
          <cell r="G44" t="str">
            <v/>
          </cell>
          <cell r="H44">
            <v>0</v>
          </cell>
          <cell r="I44">
            <v>512</v>
          </cell>
          <cell r="J44">
            <v>405</v>
          </cell>
          <cell r="K44">
            <v>59.21</v>
          </cell>
          <cell r="L44">
            <v>387</v>
          </cell>
          <cell r="M44" t="str">
            <v/>
          </cell>
          <cell r="N44">
            <v>0</v>
          </cell>
          <cell r="O44" t="str">
            <v>3:34,40</v>
          </cell>
          <cell r="P44">
            <v>367</v>
          </cell>
          <cell r="Q44">
            <v>1595</v>
          </cell>
        </row>
        <row r="45">
          <cell r="A45" t="str">
            <v>Volf František</v>
          </cell>
          <cell r="B45">
            <v>94</v>
          </cell>
          <cell r="C45" t="str">
            <v>ZŠ Dědina,Praha 6 Liboc, Žuk.</v>
          </cell>
          <cell r="E45">
            <v>8.68</v>
          </cell>
          <cell r="F45">
            <v>378</v>
          </cell>
          <cell r="G45" t="str">
            <v/>
          </cell>
          <cell r="H45">
            <v>0</v>
          </cell>
          <cell r="I45">
            <v>489</v>
          </cell>
          <cell r="J45">
            <v>361</v>
          </cell>
          <cell r="K45">
            <v>43.05</v>
          </cell>
          <cell r="L45">
            <v>250</v>
          </cell>
          <cell r="M45" t="str">
            <v/>
          </cell>
          <cell r="N45">
            <v>0</v>
          </cell>
          <cell r="O45" t="str">
            <v>3:42,60</v>
          </cell>
          <cell r="P45">
            <v>308</v>
          </cell>
          <cell r="Q45">
            <v>1297</v>
          </cell>
        </row>
        <row r="46">
          <cell r="A46" t="str">
            <v>Jílek Jan</v>
          </cell>
          <cell r="B46">
            <v>93</v>
          </cell>
          <cell r="C46" t="str">
            <v>ZŠ Zábřeh, B. Němcové</v>
          </cell>
          <cell r="D46">
            <v>7568</v>
          </cell>
          <cell r="E46">
            <v>8.64</v>
          </cell>
          <cell r="F46">
            <v>388</v>
          </cell>
          <cell r="G46">
            <v>169</v>
          </cell>
          <cell r="H46">
            <v>536</v>
          </cell>
          <cell r="I46" t="str">
            <v/>
          </cell>
          <cell r="J46">
            <v>0</v>
          </cell>
          <cell r="K46" t="str">
            <v/>
          </cell>
          <cell r="L46">
            <v>0</v>
          </cell>
          <cell r="M46">
            <v>13.2</v>
          </cell>
          <cell r="N46">
            <v>679</v>
          </cell>
          <cell r="O46" t="str">
            <v>3:19,30</v>
          </cell>
          <cell r="P46">
            <v>488</v>
          </cell>
          <cell r="Q46">
            <v>2091</v>
          </cell>
        </row>
        <row r="47">
          <cell r="A47" t="str">
            <v>Sita Lukáš</v>
          </cell>
          <cell r="B47">
            <v>94</v>
          </cell>
          <cell r="C47" t="str">
            <v>ZŠ Zábřeh, B. Němcové</v>
          </cell>
          <cell r="E47">
            <v>8.54</v>
          </cell>
          <cell r="F47">
            <v>413</v>
          </cell>
          <cell r="G47">
            <v>164</v>
          </cell>
          <cell r="H47">
            <v>496</v>
          </cell>
          <cell r="I47" t="str">
            <v/>
          </cell>
          <cell r="J47">
            <v>0</v>
          </cell>
          <cell r="K47">
            <v>56.36</v>
          </cell>
          <cell r="L47">
            <v>363</v>
          </cell>
          <cell r="M47" t="str">
            <v/>
          </cell>
          <cell r="N47">
            <v>0</v>
          </cell>
          <cell r="O47" t="str">
            <v>3:12,60</v>
          </cell>
          <cell r="P47">
            <v>546</v>
          </cell>
          <cell r="Q47">
            <v>1818</v>
          </cell>
        </row>
        <row r="48">
          <cell r="A48" t="str">
            <v>Minář Marek</v>
          </cell>
          <cell r="B48">
            <v>94</v>
          </cell>
          <cell r="C48" t="str">
            <v>ZŠ Zábřeh, B. Němcové</v>
          </cell>
          <cell r="E48">
            <v>8.93</v>
          </cell>
          <cell r="F48">
            <v>320</v>
          </cell>
          <cell r="G48" t="str">
            <v/>
          </cell>
          <cell r="H48">
            <v>0</v>
          </cell>
          <cell r="I48">
            <v>496</v>
          </cell>
          <cell r="J48">
            <v>375</v>
          </cell>
          <cell r="K48">
            <v>51.32</v>
          </cell>
          <cell r="L48">
            <v>319</v>
          </cell>
          <cell r="M48" t="str">
            <v/>
          </cell>
          <cell r="N48">
            <v>0</v>
          </cell>
          <cell r="O48" t="str">
            <v>3:04,10</v>
          </cell>
          <cell r="P48">
            <v>625</v>
          </cell>
          <cell r="Q48">
            <v>1639</v>
          </cell>
        </row>
        <row r="49">
          <cell r="A49" t="str">
            <v>Balcárek Dušan</v>
          </cell>
          <cell r="B49">
            <v>93</v>
          </cell>
          <cell r="C49" t="str">
            <v>ZŠ Zábřeh, B. Němcové</v>
          </cell>
          <cell r="E49">
            <v>8.39</v>
          </cell>
          <cell r="F49">
            <v>452</v>
          </cell>
          <cell r="G49" t="str">
            <v/>
          </cell>
          <cell r="H49">
            <v>0</v>
          </cell>
          <cell r="I49">
            <v>517</v>
          </cell>
          <cell r="J49">
            <v>415</v>
          </cell>
          <cell r="K49" t="str">
            <v/>
          </cell>
          <cell r="L49">
            <v>0</v>
          </cell>
          <cell r="M49">
            <v>10.17</v>
          </cell>
          <cell r="N49">
            <v>496</v>
          </cell>
          <cell r="O49" t="str">
            <v>3:12,60</v>
          </cell>
          <cell r="P49">
            <v>546</v>
          </cell>
          <cell r="Q49">
            <v>1909</v>
          </cell>
        </row>
        <row r="50">
          <cell r="A50" t="str">
            <v>Kubálek Jakub</v>
          </cell>
          <cell r="B50">
            <v>94</v>
          </cell>
          <cell r="C50" t="str">
            <v>ZŠ Zábřeh, B. Němcové</v>
          </cell>
          <cell r="E50">
            <v>8.56</v>
          </cell>
          <cell r="F50">
            <v>408</v>
          </cell>
          <cell r="G50" t="str">
            <v/>
          </cell>
          <cell r="H50">
            <v>0</v>
          </cell>
          <cell r="I50">
            <v>497</v>
          </cell>
          <cell r="J50">
            <v>377</v>
          </cell>
          <cell r="K50" t="str">
            <v/>
          </cell>
          <cell r="L50">
            <v>0</v>
          </cell>
          <cell r="M50">
            <v>10.89</v>
          </cell>
          <cell r="N50">
            <v>539</v>
          </cell>
          <cell r="O50" t="str">
            <v>3:26,80</v>
          </cell>
          <cell r="P50">
            <v>426</v>
          </cell>
          <cell r="Q50">
            <v>1750</v>
          </cell>
        </row>
        <row r="51">
          <cell r="A51" t="str">
            <v>Kouba Michal</v>
          </cell>
          <cell r="B51">
            <v>93</v>
          </cell>
          <cell r="C51" t="str">
            <v>ZŠ a MŠ České Velenice, Čsl.legií</v>
          </cell>
          <cell r="D51">
            <v>7933</v>
          </cell>
          <cell r="E51">
            <v>8.27</v>
          </cell>
          <cell r="F51">
            <v>484</v>
          </cell>
          <cell r="G51">
            <v>169</v>
          </cell>
          <cell r="H51">
            <v>536</v>
          </cell>
          <cell r="I51" t="str">
            <v/>
          </cell>
          <cell r="J51">
            <v>0</v>
          </cell>
          <cell r="K51" t="str">
            <v/>
          </cell>
          <cell r="L51">
            <v>0</v>
          </cell>
          <cell r="M51">
            <v>10.39</v>
          </cell>
          <cell r="N51">
            <v>509</v>
          </cell>
          <cell r="O51" t="str">
            <v>3:00,90</v>
          </cell>
          <cell r="P51">
            <v>655</v>
          </cell>
          <cell r="Q51">
            <v>2184</v>
          </cell>
        </row>
        <row r="52">
          <cell r="A52" t="str">
            <v>Mikl Jiří</v>
          </cell>
          <cell r="B52">
            <v>93</v>
          </cell>
          <cell r="C52" t="str">
            <v>ZŠ a MŠ České Velenice, Čsl.legií</v>
          </cell>
          <cell r="E52">
            <v>8.08</v>
          </cell>
          <cell r="F52">
            <v>537</v>
          </cell>
          <cell r="G52" t="str">
            <v/>
          </cell>
          <cell r="H52">
            <v>0</v>
          </cell>
          <cell r="I52">
            <v>458</v>
          </cell>
          <cell r="J52">
            <v>304</v>
          </cell>
          <cell r="K52" t="str">
            <v/>
          </cell>
          <cell r="L52">
            <v>0</v>
          </cell>
          <cell r="M52">
            <v>12.04</v>
          </cell>
          <cell r="N52">
            <v>609</v>
          </cell>
          <cell r="O52" t="str">
            <v>3:24,40</v>
          </cell>
          <cell r="P52">
            <v>445</v>
          </cell>
          <cell r="Q52">
            <v>1895</v>
          </cell>
        </row>
        <row r="53">
          <cell r="A53" t="str">
            <v>Kica Jan</v>
          </cell>
          <cell r="B53">
            <v>93</v>
          </cell>
          <cell r="C53" t="str">
            <v>ZŠ a MŠ České Velenice, Čsl.legií</v>
          </cell>
          <cell r="E53">
            <v>8.25</v>
          </cell>
          <cell r="F53">
            <v>489</v>
          </cell>
          <cell r="G53" t="str">
            <v/>
          </cell>
          <cell r="H53">
            <v>0</v>
          </cell>
          <cell r="I53">
            <v>506</v>
          </cell>
          <cell r="J53">
            <v>394</v>
          </cell>
          <cell r="K53" t="str">
            <v/>
          </cell>
          <cell r="L53">
            <v>0</v>
          </cell>
          <cell r="M53">
            <v>10.28</v>
          </cell>
          <cell r="N53">
            <v>502</v>
          </cell>
          <cell r="O53" t="str">
            <v>3:11,0</v>
          </cell>
          <cell r="P53">
            <v>560</v>
          </cell>
          <cell r="Q53">
            <v>1945</v>
          </cell>
        </row>
        <row r="54">
          <cell r="A54" t="str">
            <v>Bušta Martin</v>
          </cell>
          <cell r="B54">
            <v>93</v>
          </cell>
          <cell r="C54" t="str">
            <v>ZŠ a MŠ České Velenice, Čsl.legií</v>
          </cell>
          <cell r="E54">
            <v>8.29</v>
          </cell>
          <cell r="F54">
            <v>478</v>
          </cell>
          <cell r="G54">
            <v>169</v>
          </cell>
          <cell r="H54">
            <v>536</v>
          </cell>
          <cell r="I54" t="str">
            <v/>
          </cell>
          <cell r="J54">
            <v>0</v>
          </cell>
          <cell r="K54">
            <v>72.96</v>
          </cell>
          <cell r="L54">
            <v>508</v>
          </cell>
          <cell r="M54" t="str">
            <v/>
          </cell>
          <cell r="N54">
            <v>0</v>
          </cell>
          <cell r="O54" t="str">
            <v>3:31,70</v>
          </cell>
          <cell r="P54">
            <v>387</v>
          </cell>
          <cell r="Q54">
            <v>1909</v>
          </cell>
        </row>
        <row r="55">
          <cell r="A55" t="str">
            <v>Koller Ondřej</v>
          </cell>
          <cell r="B55">
            <v>95</v>
          </cell>
          <cell r="C55" t="str">
            <v>ZŠ a MŠ České Velenice, Čsl.legií</v>
          </cell>
          <cell r="E55">
            <v>8.4</v>
          </cell>
          <cell r="F55">
            <v>449</v>
          </cell>
          <cell r="G55" t="str">
            <v/>
          </cell>
          <cell r="H55">
            <v>0</v>
          </cell>
          <cell r="I55">
            <v>503</v>
          </cell>
          <cell r="J55">
            <v>388</v>
          </cell>
          <cell r="K55">
            <v>75.01</v>
          </cell>
          <cell r="L55">
            <v>526</v>
          </cell>
          <cell r="M55" t="str">
            <v/>
          </cell>
          <cell r="N55">
            <v>0</v>
          </cell>
          <cell r="O55" t="str">
            <v>3:32,70</v>
          </cell>
          <cell r="P55">
            <v>380</v>
          </cell>
          <cell r="Q55">
            <v>1743</v>
          </cell>
        </row>
        <row r="61">
          <cell r="A61" t="str">
            <v>Bouček Martin</v>
          </cell>
          <cell r="B61">
            <v>94</v>
          </cell>
          <cell r="C61" t="str">
            <v>ZŠ Velké Meziříčí, Oslavická</v>
          </cell>
          <cell r="D61">
            <v>7643</v>
          </cell>
          <cell r="E61">
            <v>8.12</v>
          </cell>
          <cell r="F61">
            <v>525</v>
          </cell>
          <cell r="G61">
            <v>179</v>
          </cell>
          <cell r="H61">
            <v>619</v>
          </cell>
          <cell r="I61" t="str">
            <v/>
          </cell>
          <cell r="J61">
            <v>0</v>
          </cell>
          <cell r="K61" t="str">
            <v/>
          </cell>
          <cell r="L61">
            <v>0</v>
          </cell>
          <cell r="M61">
            <v>11.88</v>
          </cell>
          <cell r="N61">
            <v>599</v>
          </cell>
          <cell r="O61" t="str">
            <v>3:25,20</v>
          </cell>
          <cell r="P61">
            <v>439</v>
          </cell>
          <cell r="Q61">
            <v>2182</v>
          </cell>
        </row>
        <row r="62">
          <cell r="A62" t="str">
            <v>Havlíček Jakub</v>
          </cell>
          <cell r="B62">
            <v>95</v>
          </cell>
          <cell r="C62" t="str">
            <v>ZŠ Velké Meziříčí, Oslavická</v>
          </cell>
          <cell r="E62">
            <v>8.2</v>
          </cell>
          <cell r="F62">
            <v>503</v>
          </cell>
          <cell r="G62" t="str">
            <v/>
          </cell>
          <cell r="H62">
            <v>0</v>
          </cell>
          <cell r="I62">
            <v>531</v>
          </cell>
          <cell r="J62">
            <v>443</v>
          </cell>
          <cell r="K62" t="str">
            <v/>
          </cell>
          <cell r="L62">
            <v>0</v>
          </cell>
          <cell r="M62">
            <v>11.63</v>
          </cell>
          <cell r="N62">
            <v>584</v>
          </cell>
          <cell r="O62" t="str">
            <v>3:30,50</v>
          </cell>
          <cell r="P62">
            <v>397</v>
          </cell>
          <cell r="Q62">
            <v>1927</v>
          </cell>
        </row>
        <row r="63">
          <cell r="A63" t="str">
            <v>Fikr Ondřej</v>
          </cell>
          <cell r="B63">
            <v>94</v>
          </cell>
          <cell r="C63" t="str">
            <v>ZŠ Velké Meziříčí, Oslavická</v>
          </cell>
          <cell r="E63">
            <v>8.42</v>
          </cell>
          <cell r="F63">
            <v>444</v>
          </cell>
          <cell r="G63" t="str">
            <v/>
          </cell>
          <cell r="H63">
            <v>0</v>
          </cell>
          <cell r="I63">
            <v>524</v>
          </cell>
          <cell r="J63">
            <v>429</v>
          </cell>
          <cell r="K63">
            <v>78.78</v>
          </cell>
          <cell r="L63">
            <v>560</v>
          </cell>
          <cell r="M63" t="str">
            <v/>
          </cell>
          <cell r="N63">
            <v>0</v>
          </cell>
          <cell r="O63" t="str">
            <v>3:31,10</v>
          </cell>
          <cell r="P63">
            <v>392</v>
          </cell>
          <cell r="Q63">
            <v>1825</v>
          </cell>
        </row>
        <row r="64">
          <cell r="A64" t="str">
            <v>Komínek Adam</v>
          </cell>
          <cell r="B64">
            <v>95</v>
          </cell>
          <cell r="C64" t="str">
            <v>ZŠ Velké Meziříčí, Oslavická</v>
          </cell>
          <cell r="E64">
            <v>8.01</v>
          </cell>
          <cell r="F64">
            <v>557</v>
          </cell>
          <cell r="G64" t="str">
            <v/>
          </cell>
          <cell r="H64">
            <v>0</v>
          </cell>
          <cell r="I64">
            <v>0</v>
          </cell>
          <cell r="J64">
            <v>0</v>
          </cell>
          <cell r="K64" t="str">
            <v/>
          </cell>
          <cell r="L64">
            <v>0</v>
          </cell>
          <cell r="M64">
            <v>8.84</v>
          </cell>
          <cell r="N64">
            <v>416</v>
          </cell>
          <cell r="O64" t="str">
            <v>3:24,70</v>
          </cell>
          <cell r="P64">
            <v>443</v>
          </cell>
          <cell r="Q64">
            <v>1416</v>
          </cell>
        </row>
        <row r="65">
          <cell r="A65" t="str">
            <v>Kyus Michal</v>
          </cell>
          <cell r="B65">
            <v>95</v>
          </cell>
          <cell r="C65" t="str">
            <v>ZŠ Velké Meziříčí, Oslavická</v>
          </cell>
          <cell r="E65">
            <v>8.6</v>
          </cell>
          <cell r="F65">
            <v>398</v>
          </cell>
          <cell r="G65">
            <v>144</v>
          </cell>
          <cell r="H65">
            <v>345</v>
          </cell>
          <cell r="I65" t="str">
            <v/>
          </cell>
          <cell r="J65">
            <v>0</v>
          </cell>
          <cell r="K65">
            <v>58.22</v>
          </cell>
          <cell r="L65">
            <v>379</v>
          </cell>
          <cell r="M65" t="str">
            <v/>
          </cell>
          <cell r="N65">
            <v>0</v>
          </cell>
          <cell r="O65" t="str">
            <v>3:08,10</v>
          </cell>
          <cell r="P65">
            <v>587</v>
          </cell>
          <cell r="Q65">
            <v>1709</v>
          </cell>
        </row>
        <row r="66">
          <cell r="A66" t="str">
            <v>Studecký Lubomír</v>
          </cell>
          <cell r="B66">
            <v>93</v>
          </cell>
          <cell r="C66" t="str">
            <v>ZŠ a MŠ Stráž pod Ralskem</v>
          </cell>
          <cell r="D66">
            <v>8179</v>
          </cell>
          <cell r="E66">
            <v>7.9</v>
          </cell>
          <cell r="F66">
            <v>589</v>
          </cell>
          <cell r="G66">
            <v>169</v>
          </cell>
          <cell r="H66">
            <v>536</v>
          </cell>
          <cell r="I66" t="str">
            <v/>
          </cell>
          <cell r="J66">
            <v>0</v>
          </cell>
          <cell r="K66" t="str">
            <v/>
          </cell>
          <cell r="L66">
            <v>0</v>
          </cell>
          <cell r="M66">
            <v>10.98</v>
          </cell>
          <cell r="N66">
            <v>545</v>
          </cell>
          <cell r="O66" t="str">
            <v>3:29,50</v>
          </cell>
          <cell r="P66">
            <v>404</v>
          </cell>
          <cell r="Q66">
            <v>2074</v>
          </cell>
        </row>
        <row r="67">
          <cell r="A67" t="str">
            <v>Novotný Jiří</v>
          </cell>
          <cell r="B67">
            <v>94</v>
          </cell>
          <cell r="C67" t="str">
            <v>ZŠ a MŠ Stráž pod Ralskem</v>
          </cell>
          <cell r="E67">
            <v>8.1</v>
          </cell>
          <cell r="F67">
            <v>531</v>
          </cell>
          <cell r="G67">
            <v>159</v>
          </cell>
          <cell r="H67">
            <v>457</v>
          </cell>
          <cell r="I67" t="str">
            <v/>
          </cell>
          <cell r="J67">
            <v>0</v>
          </cell>
          <cell r="K67">
            <v>64.35</v>
          </cell>
          <cell r="L67">
            <v>432</v>
          </cell>
          <cell r="M67" t="str">
            <v/>
          </cell>
          <cell r="N67">
            <v>0</v>
          </cell>
          <cell r="O67" t="str">
            <v>3:08,40</v>
          </cell>
          <cell r="P67">
            <v>584</v>
          </cell>
          <cell r="Q67">
            <v>2004</v>
          </cell>
        </row>
        <row r="68">
          <cell r="A68" t="str">
            <v>Dygrýn Jaroslav</v>
          </cell>
          <cell r="B68">
            <v>94</v>
          </cell>
          <cell r="C68" t="str">
            <v>ZŠ a MŠ Stráž pod Ralskem</v>
          </cell>
          <cell r="E68">
            <v>7.97</v>
          </cell>
          <cell r="F68">
            <v>568</v>
          </cell>
          <cell r="G68" t="str">
            <v/>
          </cell>
          <cell r="H68">
            <v>0</v>
          </cell>
          <cell r="I68">
            <v>517</v>
          </cell>
          <cell r="J68">
            <v>415</v>
          </cell>
          <cell r="K68" t="str">
            <v/>
          </cell>
          <cell r="L68">
            <v>0</v>
          </cell>
          <cell r="M68">
            <v>11.93</v>
          </cell>
          <cell r="N68">
            <v>602</v>
          </cell>
          <cell r="O68" t="str">
            <v>3:31,70</v>
          </cell>
          <cell r="P68">
            <v>387</v>
          </cell>
          <cell r="Q68">
            <v>1972</v>
          </cell>
        </row>
        <row r="69">
          <cell r="A69" t="str">
            <v>Daňo Jakub</v>
          </cell>
          <cell r="B69">
            <v>93</v>
          </cell>
          <cell r="C69" t="str">
            <v>ZŠ a MŠ Stráž pod Ralskem</v>
          </cell>
          <cell r="E69">
            <v>8.07</v>
          </cell>
          <cell r="F69">
            <v>540</v>
          </cell>
          <cell r="G69">
            <v>164</v>
          </cell>
          <cell r="H69">
            <v>496</v>
          </cell>
          <cell r="I69" t="str">
            <v/>
          </cell>
          <cell r="J69">
            <v>0</v>
          </cell>
          <cell r="K69" t="str">
            <v/>
          </cell>
          <cell r="L69">
            <v>0</v>
          </cell>
          <cell r="M69">
            <v>12.06</v>
          </cell>
          <cell r="N69">
            <v>610</v>
          </cell>
          <cell r="O69" t="str">
            <v>3:31,90</v>
          </cell>
          <cell r="P69">
            <v>386</v>
          </cell>
          <cell r="Q69">
            <v>2032</v>
          </cell>
        </row>
        <row r="70">
          <cell r="A70" t="str">
            <v>Ráliš Dominik</v>
          </cell>
          <cell r="B70">
            <v>93</v>
          </cell>
          <cell r="C70" t="str">
            <v>ZŠ a MŠ Stráž pod Ralskem</v>
          </cell>
          <cell r="E70">
            <v>7.95</v>
          </cell>
          <cell r="F70">
            <v>574</v>
          </cell>
          <cell r="G70" t="str">
            <v/>
          </cell>
          <cell r="H70">
            <v>0</v>
          </cell>
          <cell r="I70">
            <v>558</v>
          </cell>
          <cell r="J70">
            <v>498</v>
          </cell>
          <cell r="K70">
            <v>63.08</v>
          </cell>
          <cell r="L70">
            <v>421</v>
          </cell>
          <cell r="M70" t="str">
            <v/>
          </cell>
          <cell r="N70">
            <v>0</v>
          </cell>
          <cell r="O70" t="str">
            <v>3:09,30</v>
          </cell>
          <cell r="P70">
            <v>576</v>
          </cell>
          <cell r="Q70">
            <v>2069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14"/>
  <sheetViews>
    <sheetView tabSelected="1" zoomScalePageLayoutView="0" workbookViewId="0" topLeftCell="A1">
      <selection activeCell="D25" sqref="D25"/>
    </sheetView>
  </sheetViews>
  <sheetFormatPr defaultColWidth="9.140625" defaultRowHeight="12.75"/>
  <cols>
    <col min="1" max="1" width="15.28125" style="0" customWidth="1"/>
    <col min="2" max="2" width="13.57421875" style="0" customWidth="1"/>
    <col min="3" max="3" width="13.140625" style="0" customWidth="1"/>
  </cols>
  <sheetData>
    <row r="3" ht="30">
      <c r="C3" s="56" t="s">
        <v>0</v>
      </c>
    </row>
    <row r="6" spans="2:8" ht="15.75">
      <c r="B6" s="3" t="s">
        <v>233</v>
      </c>
      <c r="E6" s="57" t="s">
        <v>1</v>
      </c>
      <c r="F6" s="58"/>
      <c r="G6" s="58"/>
      <c r="H6" s="59"/>
    </row>
    <row r="9" spans="1:13" ht="12.75">
      <c r="A9" s="2" t="s">
        <v>2</v>
      </c>
      <c r="B9" s="2"/>
      <c r="C9" s="2" t="s">
        <v>3</v>
      </c>
      <c r="D9" s="2"/>
      <c r="E9" s="1"/>
      <c r="F9" s="1"/>
      <c r="G9" s="1"/>
      <c r="H9" s="1"/>
      <c r="I9" s="1"/>
      <c r="J9" s="1"/>
      <c r="K9" s="1"/>
      <c r="L9" s="1"/>
      <c r="M9" s="1"/>
    </row>
    <row r="10" spans="1:13" ht="12.75">
      <c r="A10" s="2"/>
      <c r="B10" s="2"/>
      <c r="D10" s="2"/>
      <c r="I10" s="4"/>
      <c r="J10" s="60">
        <v>39977</v>
      </c>
      <c r="K10" s="61"/>
      <c r="L10" s="61"/>
      <c r="M10" s="62"/>
    </row>
    <row r="11" spans="4:13" ht="12.75"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3" ht="12.75">
      <c r="A12" s="2" t="s">
        <v>161</v>
      </c>
      <c r="B12" s="2"/>
      <c r="C12" s="2" t="s">
        <v>162</v>
      </c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1:13" ht="12.75">
      <c r="A13" s="2" t="s">
        <v>163</v>
      </c>
      <c r="B13" s="2"/>
      <c r="C13" s="2" t="s">
        <v>164</v>
      </c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1:3" ht="12.75">
      <c r="A14" s="2" t="s">
        <v>165</v>
      </c>
      <c r="C14" s="2" t="s">
        <v>166</v>
      </c>
    </row>
  </sheetData>
  <sheetProtection/>
  <mergeCells count="2">
    <mergeCell ref="E6:H6"/>
    <mergeCell ref="J10:M10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79"/>
  <sheetViews>
    <sheetView zoomScalePageLayoutView="0" workbookViewId="0" topLeftCell="A1">
      <selection activeCell="A1" sqref="A1:M6"/>
    </sheetView>
  </sheetViews>
  <sheetFormatPr defaultColWidth="9.140625" defaultRowHeight="12.75"/>
  <cols>
    <col min="1" max="1" width="19.57421875" style="0" customWidth="1"/>
    <col min="2" max="2" width="6.7109375" style="0" customWidth="1"/>
    <col min="3" max="3" width="31.00390625" style="0" customWidth="1"/>
  </cols>
  <sheetData>
    <row r="1" spans="14:17" ht="12.75">
      <c r="N1" s="1"/>
      <c r="O1" s="1"/>
      <c r="P1" s="1"/>
      <c r="Q1" s="1"/>
    </row>
    <row r="2" spans="14:17" ht="12.75">
      <c r="N2" s="2"/>
      <c r="O2" s="2"/>
      <c r="P2" s="1"/>
      <c r="Q2" s="1"/>
    </row>
    <row r="3" spans="14:17" ht="12.75">
      <c r="N3" s="2"/>
      <c r="O3" s="2"/>
      <c r="P3" s="1"/>
      <c r="Q3" s="1"/>
    </row>
    <row r="4" spans="14:17" ht="12.75">
      <c r="N4" s="2"/>
      <c r="O4" s="2"/>
      <c r="P4" s="1"/>
      <c r="Q4" s="1"/>
    </row>
    <row r="5" spans="14:17" ht="12.75">
      <c r="N5" s="2"/>
      <c r="O5" s="2"/>
      <c r="P5" s="1"/>
      <c r="Q5" s="1"/>
    </row>
    <row r="7" spans="1:17" ht="13.5" thickBot="1">
      <c r="A7" s="5" t="s">
        <v>4</v>
      </c>
      <c r="B7" s="5" t="s">
        <v>5</v>
      </c>
      <c r="C7" s="5" t="s">
        <v>6</v>
      </c>
      <c r="D7" s="5" t="s">
        <v>7</v>
      </c>
      <c r="E7" s="5" t="s">
        <v>8</v>
      </c>
      <c r="F7" s="5" t="s">
        <v>9</v>
      </c>
      <c r="G7" s="5" t="s">
        <v>10</v>
      </c>
      <c r="H7" s="5" t="s">
        <v>9</v>
      </c>
      <c r="I7" s="5" t="s">
        <v>11</v>
      </c>
      <c r="J7" s="5" t="s">
        <v>9</v>
      </c>
      <c r="K7" s="5" t="s">
        <v>12</v>
      </c>
      <c r="L7" s="5" t="s">
        <v>9</v>
      </c>
      <c r="M7" s="5" t="s">
        <v>13</v>
      </c>
      <c r="N7" s="5" t="s">
        <v>9</v>
      </c>
      <c r="O7" s="5" t="s">
        <v>14</v>
      </c>
      <c r="P7" s="5" t="s">
        <v>9</v>
      </c>
      <c r="Q7" s="5" t="s">
        <v>15</v>
      </c>
    </row>
    <row r="8" spans="1:17" ht="13.5" thickTop="1">
      <c r="A8" s="6" t="s">
        <v>16</v>
      </c>
      <c r="B8" s="7">
        <v>94</v>
      </c>
      <c r="C8" s="8" t="s">
        <v>17</v>
      </c>
      <c r="D8" s="9">
        <v>7823</v>
      </c>
      <c r="E8" s="10">
        <v>8.91</v>
      </c>
      <c r="F8" s="11">
        <v>589</v>
      </c>
      <c r="G8" s="10">
        <v>144</v>
      </c>
      <c r="H8" s="11">
        <v>555</v>
      </c>
      <c r="I8" s="10" t="s">
        <v>18</v>
      </c>
      <c r="J8" s="11">
        <v>0</v>
      </c>
      <c r="K8" s="10" t="s">
        <v>18</v>
      </c>
      <c r="L8" s="11">
        <v>0</v>
      </c>
      <c r="M8" s="10">
        <v>7.53</v>
      </c>
      <c r="N8" s="11">
        <v>369</v>
      </c>
      <c r="O8" s="10" t="s">
        <v>19</v>
      </c>
      <c r="P8" s="11">
        <v>530</v>
      </c>
      <c r="Q8" s="12">
        <v>2043</v>
      </c>
    </row>
    <row r="9" spans="1:17" ht="12.75">
      <c r="A9" s="13" t="s">
        <v>20</v>
      </c>
      <c r="B9" s="14">
        <v>94</v>
      </c>
      <c r="C9" s="15" t="s">
        <v>17</v>
      </c>
      <c r="D9" s="16"/>
      <c r="E9" s="17">
        <v>8.55</v>
      </c>
      <c r="F9" s="15">
        <v>687</v>
      </c>
      <c r="G9" s="17" t="s">
        <v>18</v>
      </c>
      <c r="H9" s="15">
        <v>0</v>
      </c>
      <c r="I9" s="17">
        <v>0</v>
      </c>
      <c r="J9" s="15">
        <v>0</v>
      </c>
      <c r="K9" s="17" t="s">
        <v>18</v>
      </c>
      <c r="L9" s="15">
        <v>0</v>
      </c>
      <c r="M9" s="17">
        <v>7.11</v>
      </c>
      <c r="N9" s="15">
        <v>342</v>
      </c>
      <c r="O9" s="17" t="s">
        <v>21</v>
      </c>
      <c r="P9" s="15">
        <v>454</v>
      </c>
      <c r="Q9" s="18">
        <v>1483</v>
      </c>
    </row>
    <row r="10" spans="1:17" ht="12.75">
      <c r="A10" s="13" t="s">
        <v>22</v>
      </c>
      <c r="B10" s="14">
        <v>94</v>
      </c>
      <c r="C10" s="15" t="s">
        <v>17</v>
      </c>
      <c r="D10" s="19"/>
      <c r="E10" s="17">
        <v>8.86</v>
      </c>
      <c r="F10" s="15">
        <v>603</v>
      </c>
      <c r="G10" s="17" t="s">
        <v>18</v>
      </c>
      <c r="H10" s="15">
        <v>0</v>
      </c>
      <c r="I10" s="17">
        <v>463</v>
      </c>
      <c r="J10" s="15">
        <v>461</v>
      </c>
      <c r="K10" s="17" t="s">
        <v>18</v>
      </c>
      <c r="L10" s="15">
        <v>0</v>
      </c>
      <c r="M10" s="17">
        <v>9.01</v>
      </c>
      <c r="N10" s="15">
        <v>465</v>
      </c>
      <c r="O10" s="17" t="s">
        <v>23</v>
      </c>
      <c r="P10" s="15">
        <v>450</v>
      </c>
      <c r="Q10" s="18">
        <v>1979</v>
      </c>
    </row>
    <row r="11" spans="1:17" ht="12.75">
      <c r="A11" s="13" t="s">
        <v>24</v>
      </c>
      <c r="B11" s="14">
        <v>94</v>
      </c>
      <c r="C11" s="15" t="s">
        <v>17</v>
      </c>
      <c r="D11" s="19"/>
      <c r="E11" s="17">
        <v>8.91</v>
      </c>
      <c r="F11" s="15">
        <v>589</v>
      </c>
      <c r="G11" s="17">
        <v>139</v>
      </c>
      <c r="H11" s="15">
        <v>502</v>
      </c>
      <c r="I11" s="17" t="s">
        <v>18</v>
      </c>
      <c r="J11" s="15">
        <v>0</v>
      </c>
      <c r="K11" s="17">
        <v>36.73</v>
      </c>
      <c r="L11" s="15">
        <v>316</v>
      </c>
      <c r="M11" s="17" t="s">
        <v>18</v>
      </c>
      <c r="N11" s="15">
        <v>0</v>
      </c>
      <c r="O11" s="17" t="s">
        <v>25</v>
      </c>
      <c r="P11" s="15">
        <v>507</v>
      </c>
      <c r="Q11" s="18">
        <v>1914</v>
      </c>
    </row>
    <row r="12" spans="1:17" ht="13.5" thickBot="1">
      <c r="A12" s="20" t="s">
        <v>26</v>
      </c>
      <c r="B12" s="21">
        <v>95</v>
      </c>
      <c r="C12" s="22" t="s">
        <v>17</v>
      </c>
      <c r="D12" s="23"/>
      <c r="E12" s="24">
        <v>8.61</v>
      </c>
      <c r="F12" s="22">
        <v>670</v>
      </c>
      <c r="G12" s="24" t="s">
        <v>18</v>
      </c>
      <c r="H12" s="22">
        <v>0</v>
      </c>
      <c r="I12" s="24">
        <v>464</v>
      </c>
      <c r="J12" s="22">
        <v>464</v>
      </c>
      <c r="K12" s="24">
        <v>36.72</v>
      </c>
      <c r="L12" s="22">
        <v>315</v>
      </c>
      <c r="M12" s="24" t="s">
        <v>18</v>
      </c>
      <c r="N12" s="22">
        <v>0</v>
      </c>
      <c r="O12" s="24" t="s">
        <v>27</v>
      </c>
      <c r="P12" s="22">
        <v>438</v>
      </c>
      <c r="Q12" s="25">
        <v>1887</v>
      </c>
    </row>
    <row r="13" spans="1:17" ht="13.5" thickTop="1">
      <c r="A13" s="6" t="s">
        <v>28</v>
      </c>
      <c r="B13" s="7">
        <v>94</v>
      </c>
      <c r="C13" s="8" t="s">
        <v>29</v>
      </c>
      <c r="D13" s="9">
        <v>7024</v>
      </c>
      <c r="E13" s="10">
        <v>8.62</v>
      </c>
      <c r="F13" s="11">
        <v>667</v>
      </c>
      <c r="G13" s="10" t="s">
        <v>18</v>
      </c>
      <c r="H13" s="11">
        <v>0</v>
      </c>
      <c r="I13" s="10">
        <v>442</v>
      </c>
      <c r="J13" s="11">
        <v>408</v>
      </c>
      <c r="K13" s="10" t="s">
        <v>18</v>
      </c>
      <c r="L13" s="11">
        <v>0</v>
      </c>
      <c r="M13" s="10">
        <v>7.76</v>
      </c>
      <c r="N13" s="11">
        <v>384</v>
      </c>
      <c r="O13" s="10" t="s">
        <v>30</v>
      </c>
      <c r="P13" s="11">
        <v>549</v>
      </c>
      <c r="Q13" s="12">
        <v>2008</v>
      </c>
    </row>
    <row r="14" spans="1:17" ht="12.75">
      <c r="A14" s="13" t="s">
        <v>31</v>
      </c>
      <c r="B14" s="14">
        <v>93</v>
      </c>
      <c r="C14" s="15" t="s">
        <v>29</v>
      </c>
      <c r="D14" s="16"/>
      <c r="E14" s="17">
        <v>8.86</v>
      </c>
      <c r="F14" s="15">
        <v>603</v>
      </c>
      <c r="G14" s="17" t="s">
        <v>18</v>
      </c>
      <c r="H14" s="15">
        <v>0</v>
      </c>
      <c r="I14" s="17">
        <v>445</v>
      </c>
      <c r="J14" s="15">
        <v>416</v>
      </c>
      <c r="K14" s="17" t="s">
        <v>18</v>
      </c>
      <c r="L14" s="15">
        <v>0</v>
      </c>
      <c r="M14" s="17">
        <v>7.35</v>
      </c>
      <c r="N14" s="15">
        <v>357</v>
      </c>
      <c r="O14" s="17" t="s">
        <v>32</v>
      </c>
      <c r="P14" s="15">
        <v>381</v>
      </c>
      <c r="Q14" s="18">
        <v>1757</v>
      </c>
    </row>
    <row r="15" spans="1:17" ht="12.75">
      <c r="A15" s="13" t="s">
        <v>33</v>
      </c>
      <c r="B15" s="14">
        <v>94</v>
      </c>
      <c r="C15" s="15" t="s">
        <v>29</v>
      </c>
      <c r="D15" s="19"/>
      <c r="E15" s="17">
        <v>9.55</v>
      </c>
      <c r="F15" s="15">
        <v>433</v>
      </c>
      <c r="G15" s="17">
        <v>134</v>
      </c>
      <c r="H15" s="15">
        <v>449</v>
      </c>
      <c r="I15" s="17" t="s">
        <v>18</v>
      </c>
      <c r="J15" s="15">
        <v>0</v>
      </c>
      <c r="K15" s="17">
        <v>35.85</v>
      </c>
      <c r="L15" s="15">
        <v>305</v>
      </c>
      <c r="M15" s="17" t="s">
        <v>18</v>
      </c>
      <c r="N15" s="15">
        <v>0</v>
      </c>
      <c r="O15" s="17" t="s">
        <v>34</v>
      </c>
      <c r="P15" s="15">
        <v>447</v>
      </c>
      <c r="Q15" s="18">
        <v>1634</v>
      </c>
    </row>
    <row r="16" spans="1:17" ht="12.75">
      <c r="A16" s="13" t="s">
        <v>35</v>
      </c>
      <c r="B16" s="14">
        <v>95</v>
      </c>
      <c r="C16" s="15" t="s">
        <v>29</v>
      </c>
      <c r="D16" s="19"/>
      <c r="E16" s="17">
        <v>9.03</v>
      </c>
      <c r="F16" s="15">
        <v>558</v>
      </c>
      <c r="G16" s="17">
        <v>121</v>
      </c>
      <c r="H16" s="15">
        <v>321</v>
      </c>
      <c r="I16" s="17" t="s">
        <v>18</v>
      </c>
      <c r="J16" s="15">
        <v>0</v>
      </c>
      <c r="K16" s="17">
        <v>42.24</v>
      </c>
      <c r="L16" s="15">
        <v>383</v>
      </c>
      <c r="M16" s="17" t="s">
        <v>18</v>
      </c>
      <c r="N16" s="15">
        <v>0</v>
      </c>
      <c r="O16" s="17" t="s">
        <v>36</v>
      </c>
      <c r="P16" s="15">
        <v>305</v>
      </c>
      <c r="Q16" s="18">
        <v>1567</v>
      </c>
    </row>
    <row r="17" spans="1:17" ht="13.5" thickBot="1">
      <c r="A17" s="20" t="s">
        <v>37</v>
      </c>
      <c r="B17" s="21">
        <v>93</v>
      </c>
      <c r="C17" s="22" t="s">
        <v>29</v>
      </c>
      <c r="D17" s="23"/>
      <c r="E17" s="24">
        <v>9.61</v>
      </c>
      <c r="F17" s="22">
        <v>419</v>
      </c>
      <c r="G17" s="24">
        <v>129</v>
      </c>
      <c r="H17" s="22">
        <v>399</v>
      </c>
      <c r="I17" s="24" t="s">
        <v>18</v>
      </c>
      <c r="J17" s="22">
        <v>0</v>
      </c>
      <c r="K17" s="24" t="s">
        <v>18</v>
      </c>
      <c r="L17" s="22">
        <v>0</v>
      </c>
      <c r="M17" s="24">
        <v>8.9</v>
      </c>
      <c r="N17" s="22">
        <v>458</v>
      </c>
      <c r="O17" s="24" t="s">
        <v>38</v>
      </c>
      <c r="P17" s="22">
        <v>349</v>
      </c>
      <c r="Q17" s="25">
        <v>1625</v>
      </c>
    </row>
    <row r="18" spans="1:17" ht="13.5" thickTop="1">
      <c r="A18" s="6" t="s">
        <v>39</v>
      </c>
      <c r="B18" s="7">
        <v>94</v>
      </c>
      <c r="C18" s="8" t="s">
        <v>40</v>
      </c>
      <c r="D18" s="9">
        <v>7841</v>
      </c>
      <c r="E18" s="10">
        <v>8.15</v>
      </c>
      <c r="F18" s="11">
        <v>803</v>
      </c>
      <c r="G18" s="10" t="s">
        <v>18</v>
      </c>
      <c r="H18" s="11">
        <v>0</v>
      </c>
      <c r="I18" s="10">
        <v>513</v>
      </c>
      <c r="J18" s="11">
        <v>595</v>
      </c>
      <c r="K18" s="10" t="s">
        <v>18</v>
      </c>
      <c r="L18" s="11">
        <v>0</v>
      </c>
      <c r="M18" s="10">
        <v>8.65</v>
      </c>
      <c r="N18" s="11">
        <v>441</v>
      </c>
      <c r="O18" s="10" t="s">
        <v>41</v>
      </c>
      <c r="P18" s="11">
        <v>471</v>
      </c>
      <c r="Q18" s="12">
        <v>2310</v>
      </c>
    </row>
    <row r="19" spans="1:17" ht="12.75">
      <c r="A19" s="13" t="s">
        <v>42</v>
      </c>
      <c r="B19" s="14">
        <v>93</v>
      </c>
      <c r="C19" s="15" t="s">
        <v>40</v>
      </c>
      <c r="D19" s="16"/>
      <c r="E19" s="17">
        <v>9.04</v>
      </c>
      <c r="F19" s="15">
        <v>556</v>
      </c>
      <c r="G19" s="17">
        <v>139</v>
      </c>
      <c r="H19" s="15">
        <v>502</v>
      </c>
      <c r="I19" s="17" t="s">
        <v>18</v>
      </c>
      <c r="J19" s="15">
        <v>0</v>
      </c>
      <c r="K19" s="17">
        <v>32.27</v>
      </c>
      <c r="L19" s="15">
        <v>262</v>
      </c>
      <c r="M19" s="17" t="s">
        <v>18</v>
      </c>
      <c r="N19" s="15">
        <v>0</v>
      </c>
      <c r="O19" s="17" t="s">
        <v>43</v>
      </c>
      <c r="P19" s="15">
        <v>428</v>
      </c>
      <c r="Q19" s="18">
        <v>1748</v>
      </c>
    </row>
    <row r="20" spans="1:17" ht="12.75">
      <c r="A20" s="13" t="s">
        <v>44</v>
      </c>
      <c r="B20" s="14">
        <v>93</v>
      </c>
      <c r="C20" s="15" t="s">
        <v>40</v>
      </c>
      <c r="D20" s="19"/>
      <c r="E20" s="17">
        <v>9.29</v>
      </c>
      <c r="F20" s="15">
        <v>494</v>
      </c>
      <c r="G20" s="17">
        <v>129</v>
      </c>
      <c r="H20" s="15">
        <v>399</v>
      </c>
      <c r="I20" s="17" t="s">
        <v>18</v>
      </c>
      <c r="J20" s="15">
        <v>0</v>
      </c>
      <c r="K20" s="17">
        <v>31.58</v>
      </c>
      <c r="L20" s="15">
        <v>254</v>
      </c>
      <c r="M20" s="17" t="s">
        <v>18</v>
      </c>
      <c r="N20" s="15">
        <v>0</v>
      </c>
      <c r="O20" s="17" t="s">
        <v>45</v>
      </c>
      <c r="P20" s="15">
        <v>567</v>
      </c>
      <c r="Q20" s="18">
        <v>1714</v>
      </c>
    </row>
    <row r="21" spans="1:17" ht="12.75">
      <c r="A21" s="13" t="s">
        <v>46</v>
      </c>
      <c r="B21" s="14">
        <v>94</v>
      </c>
      <c r="C21" s="15" t="s">
        <v>40</v>
      </c>
      <c r="D21" s="19"/>
      <c r="E21" s="17">
        <v>9.34</v>
      </c>
      <c r="F21" s="15">
        <v>482</v>
      </c>
      <c r="G21" s="17">
        <v>149</v>
      </c>
      <c r="H21" s="15">
        <v>610</v>
      </c>
      <c r="I21" s="17" t="s">
        <v>18</v>
      </c>
      <c r="J21" s="15">
        <v>0</v>
      </c>
      <c r="K21" s="17" t="s">
        <v>18</v>
      </c>
      <c r="L21" s="15">
        <v>0</v>
      </c>
      <c r="M21" s="17">
        <v>9.74</v>
      </c>
      <c r="N21" s="15">
        <v>512</v>
      </c>
      <c r="O21" s="17" t="s">
        <v>47</v>
      </c>
      <c r="P21" s="15">
        <v>375</v>
      </c>
      <c r="Q21" s="18">
        <v>1979</v>
      </c>
    </row>
    <row r="22" spans="1:17" ht="13.5" thickBot="1">
      <c r="A22" s="20" t="s">
        <v>48</v>
      </c>
      <c r="B22" s="21">
        <v>95</v>
      </c>
      <c r="C22" s="22" t="s">
        <v>40</v>
      </c>
      <c r="D22" s="23"/>
      <c r="E22" s="24">
        <v>8.72</v>
      </c>
      <c r="F22" s="22">
        <v>640</v>
      </c>
      <c r="G22" s="24" t="s">
        <v>18</v>
      </c>
      <c r="H22" s="22">
        <v>0</v>
      </c>
      <c r="I22" s="24">
        <v>456</v>
      </c>
      <c r="J22" s="22">
        <v>443</v>
      </c>
      <c r="K22" s="24" t="s">
        <v>18</v>
      </c>
      <c r="L22" s="22">
        <v>0</v>
      </c>
      <c r="M22" s="24">
        <v>6.73</v>
      </c>
      <c r="N22" s="22">
        <v>318</v>
      </c>
      <c r="O22" s="24" t="s">
        <v>49</v>
      </c>
      <c r="P22" s="22">
        <v>403</v>
      </c>
      <c r="Q22" s="25">
        <v>1804</v>
      </c>
    </row>
    <row r="23" spans="1:17" ht="13.5" thickTop="1">
      <c r="A23" s="6" t="s">
        <v>50</v>
      </c>
      <c r="B23" s="7">
        <v>94</v>
      </c>
      <c r="C23" s="8" t="s">
        <v>51</v>
      </c>
      <c r="D23" s="9">
        <v>8449</v>
      </c>
      <c r="E23" s="10">
        <v>8.43</v>
      </c>
      <c r="F23" s="11">
        <v>721</v>
      </c>
      <c r="G23" s="10" t="s">
        <v>18</v>
      </c>
      <c r="H23" s="11">
        <v>0</v>
      </c>
      <c r="I23" s="10">
        <v>513</v>
      </c>
      <c r="J23" s="11">
        <v>595</v>
      </c>
      <c r="K23" s="10" t="s">
        <v>18</v>
      </c>
      <c r="L23" s="11">
        <v>0</v>
      </c>
      <c r="M23" s="10">
        <v>9.32</v>
      </c>
      <c r="N23" s="11">
        <v>485</v>
      </c>
      <c r="O23" s="10" t="s">
        <v>52</v>
      </c>
      <c r="P23" s="11">
        <v>414</v>
      </c>
      <c r="Q23" s="12">
        <v>2215</v>
      </c>
    </row>
    <row r="24" spans="1:17" ht="12.75">
      <c r="A24" s="13" t="s">
        <v>53</v>
      </c>
      <c r="B24" s="14">
        <v>93</v>
      </c>
      <c r="C24" s="15" t="s">
        <v>51</v>
      </c>
      <c r="D24" s="16"/>
      <c r="E24" s="17">
        <v>8.68</v>
      </c>
      <c r="F24" s="15">
        <v>651</v>
      </c>
      <c r="G24" s="17" t="s">
        <v>18</v>
      </c>
      <c r="H24" s="15">
        <v>0</v>
      </c>
      <c r="I24" s="17">
        <v>480</v>
      </c>
      <c r="J24" s="15">
        <v>506</v>
      </c>
      <c r="K24" s="17">
        <v>29.25</v>
      </c>
      <c r="L24" s="15">
        <v>226</v>
      </c>
      <c r="M24" s="17" t="s">
        <v>18</v>
      </c>
      <c r="N24" s="15">
        <v>0</v>
      </c>
      <c r="O24" s="17" t="s">
        <v>54</v>
      </c>
      <c r="P24" s="15">
        <v>618</v>
      </c>
      <c r="Q24" s="18">
        <v>2001</v>
      </c>
    </row>
    <row r="25" spans="1:17" ht="12.75">
      <c r="A25" s="13" t="s">
        <v>55</v>
      </c>
      <c r="B25" s="14">
        <v>94</v>
      </c>
      <c r="C25" s="15" t="s">
        <v>51</v>
      </c>
      <c r="D25" s="19"/>
      <c r="E25" s="17">
        <v>8.71</v>
      </c>
      <c r="F25" s="15">
        <v>643</v>
      </c>
      <c r="G25" s="17">
        <v>139</v>
      </c>
      <c r="H25" s="15">
        <v>502</v>
      </c>
      <c r="I25" s="17" t="s">
        <v>18</v>
      </c>
      <c r="J25" s="15">
        <v>0</v>
      </c>
      <c r="K25" s="17" t="s">
        <v>18</v>
      </c>
      <c r="L25" s="15">
        <v>0</v>
      </c>
      <c r="M25" s="17">
        <v>8.69</v>
      </c>
      <c r="N25" s="15">
        <v>444</v>
      </c>
      <c r="O25" s="17" t="s">
        <v>56</v>
      </c>
      <c r="P25" s="15">
        <v>506</v>
      </c>
      <c r="Q25" s="18">
        <v>2095</v>
      </c>
    </row>
    <row r="26" spans="1:17" ht="12.75">
      <c r="A26" s="13" t="s">
        <v>57</v>
      </c>
      <c r="B26" s="14">
        <v>95</v>
      </c>
      <c r="C26" s="15" t="s">
        <v>51</v>
      </c>
      <c r="D26" s="19"/>
      <c r="E26" s="17">
        <v>8.71</v>
      </c>
      <c r="F26" s="15">
        <v>643</v>
      </c>
      <c r="G26" s="17">
        <v>0</v>
      </c>
      <c r="H26" s="15">
        <v>0</v>
      </c>
      <c r="I26" s="17" t="s">
        <v>18</v>
      </c>
      <c r="J26" s="15">
        <v>0</v>
      </c>
      <c r="K26" s="17" t="s">
        <v>18</v>
      </c>
      <c r="L26" s="15">
        <v>0</v>
      </c>
      <c r="M26" s="17">
        <v>7.79</v>
      </c>
      <c r="N26" s="15">
        <v>386</v>
      </c>
      <c r="O26" s="17" t="s">
        <v>58</v>
      </c>
      <c r="P26" s="15">
        <v>439</v>
      </c>
      <c r="Q26" s="18">
        <v>1468</v>
      </c>
    </row>
    <row r="27" spans="1:17" ht="13.5" thickBot="1">
      <c r="A27" s="20" t="s">
        <v>59</v>
      </c>
      <c r="B27" s="21">
        <v>95</v>
      </c>
      <c r="C27" s="22" t="s">
        <v>51</v>
      </c>
      <c r="D27" s="23"/>
      <c r="E27" s="24">
        <v>9.23</v>
      </c>
      <c r="F27" s="22">
        <v>509</v>
      </c>
      <c r="G27" s="24">
        <v>159</v>
      </c>
      <c r="H27" s="22">
        <v>724</v>
      </c>
      <c r="I27" s="24" t="s">
        <v>18</v>
      </c>
      <c r="J27" s="22">
        <v>0</v>
      </c>
      <c r="K27" s="24">
        <v>39.68</v>
      </c>
      <c r="L27" s="22">
        <v>351</v>
      </c>
      <c r="M27" s="24" t="s">
        <v>18</v>
      </c>
      <c r="N27" s="22">
        <v>0</v>
      </c>
      <c r="O27" s="24" t="s">
        <v>60</v>
      </c>
      <c r="P27" s="22">
        <v>554</v>
      </c>
      <c r="Q27" s="25">
        <v>2138</v>
      </c>
    </row>
    <row r="28" spans="1:17" ht="13.5" thickTop="1">
      <c r="A28" s="6" t="s">
        <v>61</v>
      </c>
      <c r="B28" s="7">
        <v>93</v>
      </c>
      <c r="C28" s="8" t="s">
        <v>62</v>
      </c>
      <c r="D28" s="9">
        <v>7150</v>
      </c>
      <c r="E28" s="10">
        <v>8.94</v>
      </c>
      <c r="F28" s="11">
        <v>582</v>
      </c>
      <c r="G28" s="10" t="s">
        <v>18</v>
      </c>
      <c r="H28" s="11">
        <v>0</v>
      </c>
      <c r="I28" s="10">
        <v>396</v>
      </c>
      <c r="J28" s="11">
        <v>299</v>
      </c>
      <c r="K28" s="10" t="s">
        <v>18</v>
      </c>
      <c r="L28" s="11">
        <v>0</v>
      </c>
      <c r="M28" s="10">
        <v>9.09</v>
      </c>
      <c r="N28" s="11">
        <v>470</v>
      </c>
      <c r="O28" s="10" t="s">
        <v>63</v>
      </c>
      <c r="P28" s="11">
        <v>410</v>
      </c>
      <c r="Q28" s="12">
        <v>1761</v>
      </c>
    </row>
    <row r="29" spans="1:17" ht="12.75">
      <c r="A29" s="13" t="s">
        <v>64</v>
      </c>
      <c r="B29" s="14">
        <v>94</v>
      </c>
      <c r="C29" s="15" t="s">
        <v>62</v>
      </c>
      <c r="D29" s="16"/>
      <c r="E29" s="17">
        <v>9.13</v>
      </c>
      <c r="F29" s="15">
        <v>533</v>
      </c>
      <c r="G29" s="17" t="s">
        <v>18</v>
      </c>
      <c r="H29" s="15">
        <v>0</v>
      </c>
      <c r="I29" s="17">
        <v>436</v>
      </c>
      <c r="J29" s="15">
        <v>393</v>
      </c>
      <c r="K29" s="17">
        <v>42.46</v>
      </c>
      <c r="L29" s="15">
        <v>385</v>
      </c>
      <c r="M29" s="17" t="s">
        <v>18</v>
      </c>
      <c r="N29" s="15">
        <v>0</v>
      </c>
      <c r="O29" s="17" t="s">
        <v>65</v>
      </c>
      <c r="P29" s="15">
        <v>564</v>
      </c>
      <c r="Q29" s="18">
        <v>1875</v>
      </c>
    </row>
    <row r="30" spans="1:17" ht="12.75">
      <c r="A30" s="13" t="s">
        <v>66</v>
      </c>
      <c r="B30" s="14">
        <v>94</v>
      </c>
      <c r="C30" s="15" t="s">
        <v>62</v>
      </c>
      <c r="D30" s="19"/>
      <c r="E30" s="17">
        <v>9.42</v>
      </c>
      <c r="F30" s="15">
        <v>463</v>
      </c>
      <c r="G30" s="17">
        <v>139</v>
      </c>
      <c r="H30" s="15">
        <v>502</v>
      </c>
      <c r="I30" s="17" t="s">
        <v>18</v>
      </c>
      <c r="J30" s="15">
        <v>0</v>
      </c>
      <c r="K30" s="17">
        <v>46.79</v>
      </c>
      <c r="L30" s="15">
        <v>439</v>
      </c>
      <c r="M30" s="17" t="s">
        <v>18</v>
      </c>
      <c r="N30" s="15">
        <v>0</v>
      </c>
      <c r="O30" s="17" t="s">
        <v>43</v>
      </c>
      <c r="P30" s="15">
        <v>428</v>
      </c>
      <c r="Q30" s="18">
        <v>1832</v>
      </c>
    </row>
    <row r="31" spans="1:17" ht="12.75">
      <c r="A31" s="13" t="s">
        <v>67</v>
      </c>
      <c r="B31" s="14">
        <v>95</v>
      </c>
      <c r="C31" s="15" t="s">
        <v>62</v>
      </c>
      <c r="D31" s="19"/>
      <c r="E31" s="17">
        <v>9.35</v>
      </c>
      <c r="F31" s="15">
        <v>480</v>
      </c>
      <c r="G31" s="17">
        <v>139</v>
      </c>
      <c r="H31" s="15">
        <v>502</v>
      </c>
      <c r="I31" s="17" t="s">
        <v>18</v>
      </c>
      <c r="J31" s="15">
        <v>0</v>
      </c>
      <c r="K31" s="17" t="s">
        <v>18</v>
      </c>
      <c r="L31" s="15">
        <v>0</v>
      </c>
      <c r="M31" s="17">
        <v>6.4</v>
      </c>
      <c r="N31" s="15">
        <v>297</v>
      </c>
      <c r="O31" s="17" t="s">
        <v>49</v>
      </c>
      <c r="P31" s="15">
        <v>403</v>
      </c>
      <c r="Q31" s="18">
        <v>1682</v>
      </c>
    </row>
    <row r="32" spans="1:17" ht="13.5" thickBot="1">
      <c r="A32" s="20">
        <v>0</v>
      </c>
      <c r="B32" s="21">
        <v>0</v>
      </c>
      <c r="C32" s="22">
        <v>0</v>
      </c>
      <c r="D32" s="23"/>
      <c r="E32" s="24" t="s">
        <v>18</v>
      </c>
      <c r="F32" s="22">
        <v>0</v>
      </c>
      <c r="G32" s="24" t="s">
        <v>18</v>
      </c>
      <c r="H32" s="22">
        <v>0</v>
      </c>
      <c r="I32" s="24" t="s">
        <v>18</v>
      </c>
      <c r="J32" s="22">
        <v>0</v>
      </c>
      <c r="K32" s="24" t="s">
        <v>18</v>
      </c>
      <c r="L32" s="22">
        <v>0</v>
      </c>
      <c r="M32" s="24" t="s">
        <v>18</v>
      </c>
      <c r="N32" s="22">
        <v>0</v>
      </c>
      <c r="O32" s="24" t="s">
        <v>18</v>
      </c>
      <c r="P32" s="22" t="s">
        <v>68</v>
      </c>
      <c r="Q32" s="25">
        <v>0</v>
      </c>
    </row>
    <row r="33" spans="1:17" ht="13.5" thickTop="1">
      <c r="A33" s="6" t="s">
        <v>69</v>
      </c>
      <c r="B33" s="7">
        <v>94</v>
      </c>
      <c r="C33" s="8" t="s">
        <v>70</v>
      </c>
      <c r="D33" s="9">
        <v>6930</v>
      </c>
      <c r="E33" s="10">
        <v>8.51</v>
      </c>
      <c r="F33" s="11">
        <v>698</v>
      </c>
      <c r="G33" s="10" t="s">
        <v>18</v>
      </c>
      <c r="H33" s="11">
        <v>0</v>
      </c>
      <c r="I33" s="10">
        <v>497</v>
      </c>
      <c r="J33" s="11">
        <v>551</v>
      </c>
      <c r="K33" s="10">
        <v>45.75</v>
      </c>
      <c r="L33" s="11">
        <v>426</v>
      </c>
      <c r="M33" s="10" t="s">
        <v>18</v>
      </c>
      <c r="N33" s="11">
        <v>0</v>
      </c>
      <c r="O33" s="10" t="s">
        <v>71</v>
      </c>
      <c r="P33" s="11">
        <v>498</v>
      </c>
      <c r="Q33" s="12">
        <v>2173</v>
      </c>
    </row>
    <row r="34" spans="1:17" ht="12.75">
      <c r="A34" s="13" t="s">
        <v>72</v>
      </c>
      <c r="B34" s="14">
        <v>94</v>
      </c>
      <c r="C34" s="15" t="s">
        <v>70</v>
      </c>
      <c r="D34" s="16"/>
      <c r="E34" s="17">
        <v>9.39</v>
      </c>
      <c r="F34" s="15">
        <v>470</v>
      </c>
      <c r="G34" s="17">
        <v>129</v>
      </c>
      <c r="H34" s="15">
        <v>399</v>
      </c>
      <c r="I34" s="17" t="s">
        <v>18</v>
      </c>
      <c r="J34" s="15">
        <v>0</v>
      </c>
      <c r="K34" s="17" t="s">
        <v>18</v>
      </c>
      <c r="L34" s="15">
        <v>0</v>
      </c>
      <c r="M34" s="17">
        <v>9.13</v>
      </c>
      <c r="N34" s="15">
        <v>473</v>
      </c>
      <c r="O34" s="17" t="s">
        <v>73</v>
      </c>
      <c r="P34" s="15">
        <v>490</v>
      </c>
      <c r="Q34" s="18">
        <v>1832</v>
      </c>
    </row>
    <row r="35" spans="1:17" ht="12.75">
      <c r="A35" s="13" t="s">
        <v>74</v>
      </c>
      <c r="B35" s="14">
        <v>95</v>
      </c>
      <c r="C35" s="15" t="s">
        <v>70</v>
      </c>
      <c r="D35" s="19"/>
      <c r="E35" s="17">
        <v>8.87</v>
      </c>
      <c r="F35" s="15">
        <v>600</v>
      </c>
      <c r="G35" s="17" t="s">
        <v>18</v>
      </c>
      <c r="H35" s="15">
        <v>0</v>
      </c>
      <c r="I35" s="17">
        <v>442</v>
      </c>
      <c r="J35" s="15">
        <v>408</v>
      </c>
      <c r="K35" s="17" t="s">
        <v>18</v>
      </c>
      <c r="L35" s="15">
        <v>0</v>
      </c>
      <c r="M35" s="17">
        <v>9.14</v>
      </c>
      <c r="N35" s="15">
        <v>473</v>
      </c>
      <c r="O35" s="17" t="s">
        <v>75</v>
      </c>
      <c r="P35" s="15">
        <v>207</v>
      </c>
      <c r="Q35" s="18">
        <v>1688</v>
      </c>
    </row>
    <row r="36" spans="1:17" ht="12.75">
      <c r="A36" s="13" t="s">
        <v>76</v>
      </c>
      <c r="B36" s="14">
        <v>94</v>
      </c>
      <c r="C36" s="15" t="s">
        <v>70</v>
      </c>
      <c r="D36" s="19"/>
      <c r="E36" s="17">
        <v>9.51</v>
      </c>
      <c r="F36" s="15">
        <v>442</v>
      </c>
      <c r="G36" s="17">
        <v>129</v>
      </c>
      <c r="H36" s="15">
        <v>399</v>
      </c>
      <c r="I36" s="17" t="s">
        <v>18</v>
      </c>
      <c r="J36" s="15">
        <v>0</v>
      </c>
      <c r="K36" s="17">
        <v>36.44</v>
      </c>
      <c r="L36" s="15">
        <v>312</v>
      </c>
      <c r="M36" s="17" t="s">
        <v>18</v>
      </c>
      <c r="N36" s="15">
        <v>0</v>
      </c>
      <c r="O36" s="17" t="s">
        <v>77</v>
      </c>
      <c r="P36" s="15">
        <v>84</v>
      </c>
      <c r="Q36" s="18">
        <v>1237</v>
      </c>
    </row>
    <row r="37" spans="1:17" ht="13.5" thickBot="1">
      <c r="A37" s="20">
        <v>0</v>
      </c>
      <c r="B37" s="21">
        <v>0</v>
      </c>
      <c r="C37" s="22" t="s">
        <v>70</v>
      </c>
      <c r="D37" s="23"/>
      <c r="E37" s="24" t="s">
        <v>18</v>
      </c>
      <c r="F37" s="22">
        <v>0</v>
      </c>
      <c r="G37" s="24" t="s">
        <v>18</v>
      </c>
      <c r="H37" s="22">
        <v>0</v>
      </c>
      <c r="I37" s="24" t="s">
        <v>18</v>
      </c>
      <c r="J37" s="22">
        <v>0</v>
      </c>
      <c r="K37" s="24" t="s">
        <v>18</v>
      </c>
      <c r="L37" s="22">
        <v>0</v>
      </c>
      <c r="M37" s="24" t="s">
        <v>18</v>
      </c>
      <c r="N37" s="22">
        <v>0</v>
      </c>
      <c r="O37" s="24" t="s">
        <v>18</v>
      </c>
      <c r="P37" s="22" t="s">
        <v>68</v>
      </c>
      <c r="Q37" s="25">
        <v>0</v>
      </c>
    </row>
    <row r="38" spans="1:17" ht="13.5" thickTop="1">
      <c r="A38" s="6" t="s">
        <v>78</v>
      </c>
      <c r="B38" s="7">
        <v>94</v>
      </c>
      <c r="C38" s="8" t="s">
        <v>79</v>
      </c>
      <c r="D38" s="9">
        <v>8335</v>
      </c>
      <c r="E38" s="10">
        <v>8.34</v>
      </c>
      <c r="F38" s="11">
        <v>747</v>
      </c>
      <c r="G38" s="10" t="s">
        <v>18</v>
      </c>
      <c r="H38" s="11">
        <v>0</v>
      </c>
      <c r="I38" s="10">
        <v>574</v>
      </c>
      <c r="J38" s="11">
        <v>771</v>
      </c>
      <c r="K38" s="10" t="s">
        <v>18</v>
      </c>
      <c r="L38" s="11">
        <v>0</v>
      </c>
      <c r="M38" s="10">
        <v>8.51</v>
      </c>
      <c r="N38" s="11">
        <v>432</v>
      </c>
      <c r="O38" s="10" t="s">
        <v>73</v>
      </c>
      <c r="P38" s="11">
        <v>490</v>
      </c>
      <c r="Q38" s="12">
        <v>2440</v>
      </c>
    </row>
    <row r="39" spans="1:17" ht="12.75">
      <c r="A39" s="13" t="s">
        <v>80</v>
      </c>
      <c r="B39" s="14">
        <v>93</v>
      </c>
      <c r="C39" s="15" t="s">
        <v>79</v>
      </c>
      <c r="D39" s="16"/>
      <c r="E39" s="17">
        <v>9.02</v>
      </c>
      <c r="F39" s="15">
        <v>561</v>
      </c>
      <c r="G39" s="17">
        <v>144</v>
      </c>
      <c r="H39" s="15">
        <v>555</v>
      </c>
      <c r="I39" s="17" t="s">
        <v>18</v>
      </c>
      <c r="J39" s="15">
        <v>0</v>
      </c>
      <c r="K39" s="17" t="s">
        <v>18</v>
      </c>
      <c r="L39" s="15">
        <v>0</v>
      </c>
      <c r="M39" s="17">
        <v>8.63</v>
      </c>
      <c r="N39" s="15">
        <v>440</v>
      </c>
      <c r="O39" s="17" t="s">
        <v>81</v>
      </c>
      <c r="P39" s="15">
        <v>531</v>
      </c>
      <c r="Q39" s="18">
        <v>2087</v>
      </c>
    </row>
    <row r="40" spans="1:17" ht="12.75">
      <c r="A40" s="13" t="s">
        <v>82</v>
      </c>
      <c r="B40" s="14">
        <v>94</v>
      </c>
      <c r="C40" s="15" t="s">
        <v>79</v>
      </c>
      <c r="D40" s="19"/>
      <c r="E40" s="17">
        <v>9.2</v>
      </c>
      <c r="F40" s="15">
        <v>516</v>
      </c>
      <c r="G40" s="17" t="s">
        <v>18</v>
      </c>
      <c r="H40" s="15">
        <v>0</v>
      </c>
      <c r="I40" s="17">
        <v>449</v>
      </c>
      <c r="J40" s="15">
        <v>426</v>
      </c>
      <c r="K40" s="17" t="s">
        <v>18</v>
      </c>
      <c r="L40" s="15">
        <v>0</v>
      </c>
      <c r="M40" s="17">
        <v>9.54</v>
      </c>
      <c r="N40" s="15">
        <v>499</v>
      </c>
      <c r="O40" s="17" t="s">
        <v>83</v>
      </c>
      <c r="P40" s="15">
        <v>407</v>
      </c>
      <c r="Q40" s="18">
        <v>1848</v>
      </c>
    </row>
    <row r="41" spans="1:17" ht="12.75">
      <c r="A41" s="13" t="s">
        <v>84</v>
      </c>
      <c r="B41" s="14">
        <v>94</v>
      </c>
      <c r="C41" s="15" t="s">
        <v>79</v>
      </c>
      <c r="D41" s="19"/>
      <c r="E41" s="17">
        <v>8.78</v>
      </c>
      <c r="F41" s="15">
        <v>624</v>
      </c>
      <c r="G41" s="17">
        <v>149</v>
      </c>
      <c r="H41" s="15">
        <v>610</v>
      </c>
      <c r="I41" s="17" t="s">
        <v>18</v>
      </c>
      <c r="J41" s="15">
        <v>0</v>
      </c>
      <c r="K41" s="17">
        <v>47.93</v>
      </c>
      <c r="L41" s="15">
        <v>453</v>
      </c>
      <c r="M41" s="17" t="s">
        <v>18</v>
      </c>
      <c r="N41" s="15">
        <v>0</v>
      </c>
      <c r="O41" s="17" t="s">
        <v>85</v>
      </c>
      <c r="P41" s="15">
        <v>273</v>
      </c>
      <c r="Q41" s="18">
        <v>1960</v>
      </c>
    </row>
    <row r="42" spans="1:17" ht="13.5" thickBot="1">
      <c r="A42" s="20" t="s">
        <v>86</v>
      </c>
      <c r="B42" s="21">
        <v>94</v>
      </c>
      <c r="C42" s="22" t="s">
        <v>79</v>
      </c>
      <c r="D42" s="23"/>
      <c r="E42" s="24">
        <v>9.72</v>
      </c>
      <c r="F42" s="22">
        <v>395</v>
      </c>
      <c r="G42" s="24" t="s">
        <v>18</v>
      </c>
      <c r="H42" s="22">
        <v>0</v>
      </c>
      <c r="I42" s="24">
        <v>410</v>
      </c>
      <c r="J42" s="22">
        <v>331</v>
      </c>
      <c r="K42" s="24">
        <v>34.55</v>
      </c>
      <c r="L42" s="22">
        <v>289</v>
      </c>
      <c r="M42" s="24" t="s">
        <v>18</v>
      </c>
      <c r="N42" s="22">
        <v>0</v>
      </c>
      <c r="O42" s="24" t="s">
        <v>87</v>
      </c>
      <c r="P42" s="22">
        <v>294</v>
      </c>
      <c r="Q42" s="25">
        <v>1309</v>
      </c>
    </row>
    <row r="43" spans="1:17" ht="13.5" thickTop="1">
      <c r="A43" s="6" t="s">
        <v>88</v>
      </c>
      <c r="B43" s="7">
        <v>93</v>
      </c>
      <c r="C43" s="8" t="s">
        <v>89</v>
      </c>
      <c r="D43" s="9">
        <v>5877</v>
      </c>
      <c r="E43" s="10">
        <v>9.29</v>
      </c>
      <c r="F43" s="11">
        <v>494</v>
      </c>
      <c r="G43" s="10">
        <v>139</v>
      </c>
      <c r="H43" s="11">
        <v>502</v>
      </c>
      <c r="I43" s="10" t="s">
        <v>18</v>
      </c>
      <c r="J43" s="11">
        <v>0</v>
      </c>
      <c r="K43" s="10" t="s">
        <v>18</v>
      </c>
      <c r="L43" s="11">
        <v>0</v>
      </c>
      <c r="M43" s="10">
        <v>8.41</v>
      </c>
      <c r="N43" s="11">
        <v>426</v>
      </c>
      <c r="O43" s="10" t="s">
        <v>90</v>
      </c>
      <c r="P43" s="11">
        <v>395</v>
      </c>
      <c r="Q43" s="12">
        <v>1817</v>
      </c>
    </row>
    <row r="44" spans="1:17" ht="12.75">
      <c r="A44" s="13" t="s">
        <v>91</v>
      </c>
      <c r="B44" s="14">
        <v>95</v>
      </c>
      <c r="C44" s="15" t="s">
        <v>89</v>
      </c>
      <c r="D44" s="16"/>
      <c r="E44" s="17">
        <v>9.91</v>
      </c>
      <c r="F44" s="15">
        <v>355</v>
      </c>
      <c r="G44" s="17" t="s">
        <v>18</v>
      </c>
      <c r="H44" s="15">
        <v>0</v>
      </c>
      <c r="I44" s="17">
        <v>401</v>
      </c>
      <c r="J44" s="15">
        <v>310</v>
      </c>
      <c r="K44" s="17">
        <v>56.56</v>
      </c>
      <c r="L44" s="15">
        <v>562</v>
      </c>
      <c r="M44" s="17" t="s">
        <v>18</v>
      </c>
      <c r="N44" s="15">
        <v>0</v>
      </c>
      <c r="O44" s="17" t="s">
        <v>92</v>
      </c>
      <c r="P44" s="15">
        <v>177</v>
      </c>
      <c r="Q44" s="18">
        <v>1404</v>
      </c>
    </row>
    <row r="45" spans="1:17" ht="12.75">
      <c r="A45" s="13" t="s">
        <v>93</v>
      </c>
      <c r="B45" s="14">
        <v>93</v>
      </c>
      <c r="C45" s="15" t="s">
        <v>89</v>
      </c>
      <c r="D45" s="19"/>
      <c r="E45" s="17">
        <v>10.11</v>
      </c>
      <c r="F45" s="15">
        <v>314</v>
      </c>
      <c r="G45" s="17">
        <v>144</v>
      </c>
      <c r="H45" s="15">
        <v>555</v>
      </c>
      <c r="I45" s="17" t="s">
        <v>18</v>
      </c>
      <c r="J45" s="15">
        <v>0</v>
      </c>
      <c r="K45" s="17">
        <v>35.34</v>
      </c>
      <c r="L45" s="15">
        <v>299</v>
      </c>
      <c r="M45" s="17" t="s">
        <v>18</v>
      </c>
      <c r="N45" s="15">
        <v>0</v>
      </c>
      <c r="O45" s="17" t="s">
        <v>92</v>
      </c>
      <c r="P45" s="15">
        <v>177</v>
      </c>
      <c r="Q45" s="18">
        <v>1345</v>
      </c>
    </row>
    <row r="46" spans="1:17" ht="12.75">
      <c r="A46" s="13" t="s">
        <v>94</v>
      </c>
      <c r="B46" s="14">
        <v>93</v>
      </c>
      <c r="C46" s="15" t="s">
        <v>89</v>
      </c>
      <c r="D46" s="19"/>
      <c r="E46" s="17">
        <v>9.96</v>
      </c>
      <c r="F46" s="15">
        <v>344</v>
      </c>
      <c r="G46" s="17" t="s">
        <v>18</v>
      </c>
      <c r="H46" s="15">
        <v>0</v>
      </c>
      <c r="I46" s="17">
        <v>362</v>
      </c>
      <c r="J46" s="15">
        <v>225</v>
      </c>
      <c r="K46" s="17" t="s">
        <v>18</v>
      </c>
      <c r="L46" s="15">
        <v>0</v>
      </c>
      <c r="M46" s="17">
        <v>7.88</v>
      </c>
      <c r="N46" s="15">
        <v>392</v>
      </c>
      <c r="O46" s="17" t="s">
        <v>95</v>
      </c>
      <c r="P46" s="15">
        <v>350</v>
      </c>
      <c r="Q46" s="18">
        <v>1311</v>
      </c>
    </row>
    <row r="47" spans="1:17" ht="13.5" thickBot="1">
      <c r="A47" s="20" t="s">
        <v>96</v>
      </c>
      <c r="B47" s="21">
        <v>93</v>
      </c>
      <c r="C47" s="22" t="s">
        <v>89</v>
      </c>
      <c r="D47" s="23"/>
      <c r="E47" s="24">
        <v>9.58</v>
      </c>
      <c r="F47" s="22">
        <v>426</v>
      </c>
      <c r="G47" s="24" t="s">
        <v>18</v>
      </c>
      <c r="H47" s="22">
        <v>0</v>
      </c>
      <c r="I47" s="24">
        <v>389</v>
      </c>
      <c r="J47" s="22">
        <v>283</v>
      </c>
      <c r="K47" s="24">
        <v>37.82</v>
      </c>
      <c r="L47" s="22">
        <v>329</v>
      </c>
      <c r="M47" s="24" t="s">
        <v>18</v>
      </c>
      <c r="N47" s="22">
        <v>0</v>
      </c>
      <c r="O47" s="24" t="s">
        <v>97</v>
      </c>
      <c r="P47" s="22">
        <v>252</v>
      </c>
      <c r="Q47" s="25">
        <v>1290</v>
      </c>
    </row>
    <row r="48" spans="1:17" ht="13.5" thickTop="1">
      <c r="A48" s="6" t="s">
        <v>98</v>
      </c>
      <c r="B48" s="7">
        <v>94</v>
      </c>
      <c r="C48" s="8" t="s">
        <v>99</v>
      </c>
      <c r="D48" s="9">
        <v>6812</v>
      </c>
      <c r="E48" s="10">
        <v>9.1</v>
      </c>
      <c r="F48" s="11">
        <v>541</v>
      </c>
      <c r="G48" s="10">
        <v>134</v>
      </c>
      <c r="H48" s="11">
        <v>449</v>
      </c>
      <c r="I48" s="10" t="s">
        <v>18</v>
      </c>
      <c r="J48" s="11">
        <v>0</v>
      </c>
      <c r="K48" s="10" t="s">
        <v>18</v>
      </c>
      <c r="L48" s="11">
        <v>0</v>
      </c>
      <c r="M48" s="10">
        <v>7.24</v>
      </c>
      <c r="N48" s="11">
        <v>350</v>
      </c>
      <c r="O48" s="10" t="s">
        <v>100</v>
      </c>
      <c r="P48" s="11">
        <v>491</v>
      </c>
      <c r="Q48" s="12">
        <v>1831</v>
      </c>
    </row>
    <row r="49" spans="1:17" ht="12.75">
      <c r="A49" s="13" t="s">
        <v>101</v>
      </c>
      <c r="B49" s="14">
        <v>94</v>
      </c>
      <c r="C49" s="15" t="s">
        <v>99</v>
      </c>
      <c r="D49" s="16"/>
      <c r="E49" s="17">
        <v>9.19</v>
      </c>
      <c r="F49" s="15">
        <v>518</v>
      </c>
      <c r="G49" s="17" t="s">
        <v>18</v>
      </c>
      <c r="H49" s="15">
        <v>0</v>
      </c>
      <c r="I49" s="17">
        <v>386</v>
      </c>
      <c r="J49" s="15">
        <v>276</v>
      </c>
      <c r="K49" s="17" t="s">
        <v>18</v>
      </c>
      <c r="L49" s="15">
        <v>0</v>
      </c>
      <c r="M49" s="17">
        <v>7.2</v>
      </c>
      <c r="N49" s="15">
        <v>348</v>
      </c>
      <c r="O49" s="17" t="s">
        <v>102</v>
      </c>
      <c r="P49" s="15">
        <v>361</v>
      </c>
      <c r="Q49" s="18">
        <v>1503</v>
      </c>
    </row>
    <row r="50" spans="1:17" ht="12.75">
      <c r="A50" s="13" t="s">
        <v>103</v>
      </c>
      <c r="B50" s="14">
        <v>94</v>
      </c>
      <c r="C50" s="15" t="s">
        <v>99</v>
      </c>
      <c r="D50" s="19"/>
      <c r="E50" s="17">
        <v>9.2</v>
      </c>
      <c r="F50" s="15">
        <v>516</v>
      </c>
      <c r="G50" s="17" t="s">
        <v>18</v>
      </c>
      <c r="H50" s="15">
        <v>0</v>
      </c>
      <c r="I50" s="17">
        <v>446</v>
      </c>
      <c r="J50" s="15">
        <v>418</v>
      </c>
      <c r="K50" s="17" t="s">
        <v>18</v>
      </c>
      <c r="L50" s="15">
        <v>0</v>
      </c>
      <c r="M50" s="17">
        <v>9.46</v>
      </c>
      <c r="N50" s="15">
        <v>494</v>
      </c>
      <c r="O50" s="17" t="s">
        <v>104</v>
      </c>
      <c r="P50" s="15">
        <v>219</v>
      </c>
      <c r="Q50" s="18">
        <v>1647</v>
      </c>
    </row>
    <row r="51" spans="1:17" ht="12.75">
      <c r="A51" s="13" t="s">
        <v>105</v>
      </c>
      <c r="B51" s="14">
        <v>93</v>
      </c>
      <c r="C51" s="15" t="s">
        <v>99</v>
      </c>
      <c r="D51" s="19"/>
      <c r="E51" s="17">
        <v>9.81</v>
      </c>
      <c r="F51" s="15">
        <v>376</v>
      </c>
      <c r="G51" s="17" t="s">
        <v>18</v>
      </c>
      <c r="H51" s="15">
        <v>0</v>
      </c>
      <c r="I51" s="17">
        <v>389</v>
      </c>
      <c r="J51" s="15">
        <v>283</v>
      </c>
      <c r="K51" s="17">
        <v>31.8</v>
      </c>
      <c r="L51" s="15">
        <v>256</v>
      </c>
      <c r="M51" s="17" t="s">
        <v>18</v>
      </c>
      <c r="N51" s="15">
        <v>0</v>
      </c>
      <c r="O51" s="17" t="s">
        <v>106</v>
      </c>
      <c r="P51" s="15">
        <v>648</v>
      </c>
      <c r="Q51" s="18">
        <v>1563</v>
      </c>
    </row>
    <row r="52" spans="1:17" ht="13.5" thickBot="1">
      <c r="A52" s="20" t="s">
        <v>107</v>
      </c>
      <c r="B52" s="21">
        <v>93</v>
      </c>
      <c r="C52" s="22" t="s">
        <v>99</v>
      </c>
      <c r="D52" s="23"/>
      <c r="E52" s="24">
        <v>9.44</v>
      </c>
      <c r="F52" s="22">
        <v>458</v>
      </c>
      <c r="G52" s="24">
        <v>139</v>
      </c>
      <c r="H52" s="22">
        <v>502</v>
      </c>
      <c r="I52" s="24" t="s">
        <v>18</v>
      </c>
      <c r="J52" s="22">
        <v>0</v>
      </c>
      <c r="K52" s="24">
        <v>44.71</v>
      </c>
      <c r="L52" s="22">
        <v>413</v>
      </c>
      <c r="M52" s="24" t="s">
        <v>18</v>
      </c>
      <c r="N52" s="22">
        <v>0</v>
      </c>
      <c r="O52" s="24" t="s">
        <v>108</v>
      </c>
      <c r="P52" s="22">
        <v>398</v>
      </c>
      <c r="Q52" s="25">
        <v>1771</v>
      </c>
    </row>
    <row r="53" spans="1:17" ht="13.5" thickTop="1">
      <c r="A53" s="6" t="s">
        <v>109</v>
      </c>
      <c r="B53" s="7">
        <v>94</v>
      </c>
      <c r="C53" s="8" t="s">
        <v>110</v>
      </c>
      <c r="D53" s="9">
        <v>8127</v>
      </c>
      <c r="E53" s="10">
        <v>8.68</v>
      </c>
      <c r="F53" s="11">
        <v>651</v>
      </c>
      <c r="G53" s="10">
        <v>169</v>
      </c>
      <c r="H53" s="11">
        <v>842</v>
      </c>
      <c r="I53" s="10" t="s">
        <v>18</v>
      </c>
      <c r="J53" s="11">
        <v>0</v>
      </c>
      <c r="K53" s="10" t="s">
        <v>18</v>
      </c>
      <c r="L53" s="11">
        <v>0</v>
      </c>
      <c r="M53" s="10">
        <v>8.95</v>
      </c>
      <c r="N53" s="11">
        <v>461</v>
      </c>
      <c r="O53" s="10" t="s">
        <v>111</v>
      </c>
      <c r="P53" s="11">
        <v>534</v>
      </c>
      <c r="Q53" s="12">
        <v>2488</v>
      </c>
    </row>
    <row r="54" spans="1:17" ht="12.75">
      <c r="A54" s="13" t="s">
        <v>112</v>
      </c>
      <c r="B54" s="14">
        <v>95</v>
      </c>
      <c r="C54" s="15" t="s">
        <v>110</v>
      </c>
      <c r="D54" s="16"/>
      <c r="E54" s="17">
        <v>8.49</v>
      </c>
      <c r="F54" s="15">
        <v>704</v>
      </c>
      <c r="G54" s="17">
        <v>154</v>
      </c>
      <c r="H54" s="15">
        <v>666</v>
      </c>
      <c r="I54" s="17" t="s">
        <v>18</v>
      </c>
      <c r="J54" s="15">
        <v>0</v>
      </c>
      <c r="K54" s="17">
        <v>45</v>
      </c>
      <c r="L54" s="15">
        <v>417</v>
      </c>
      <c r="M54" s="17" t="s">
        <v>18</v>
      </c>
      <c r="N54" s="15">
        <v>0</v>
      </c>
      <c r="O54" s="17" t="s">
        <v>113</v>
      </c>
      <c r="P54" s="15">
        <v>384</v>
      </c>
      <c r="Q54" s="18">
        <v>2171</v>
      </c>
    </row>
    <row r="55" spans="1:17" ht="12.75">
      <c r="A55" s="13" t="s">
        <v>114</v>
      </c>
      <c r="B55" s="14">
        <v>94</v>
      </c>
      <c r="C55" s="15" t="s">
        <v>110</v>
      </c>
      <c r="D55" s="19"/>
      <c r="E55" s="17">
        <v>9.01</v>
      </c>
      <c r="F55" s="15">
        <v>564</v>
      </c>
      <c r="G55" s="17">
        <v>149</v>
      </c>
      <c r="H55" s="15">
        <v>610</v>
      </c>
      <c r="I55" s="17" t="s">
        <v>18</v>
      </c>
      <c r="J55" s="15">
        <v>0</v>
      </c>
      <c r="K55" s="17">
        <v>37.06</v>
      </c>
      <c r="L55" s="15">
        <v>320</v>
      </c>
      <c r="M55" s="17" t="s">
        <v>18</v>
      </c>
      <c r="N55" s="15">
        <v>0</v>
      </c>
      <c r="O55" s="17" t="s">
        <v>115</v>
      </c>
      <c r="P55" s="15">
        <v>342</v>
      </c>
      <c r="Q55" s="18">
        <v>1836</v>
      </c>
    </row>
    <row r="56" spans="1:17" ht="12.75">
      <c r="A56" s="13" t="s">
        <v>116</v>
      </c>
      <c r="B56" s="14">
        <v>94</v>
      </c>
      <c r="C56" s="15" t="s">
        <v>110</v>
      </c>
      <c r="D56" s="19"/>
      <c r="E56" s="17">
        <v>9.19</v>
      </c>
      <c r="F56" s="15">
        <v>518</v>
      </c>
      <c r="G56" s="17" t="s">
        <v>18</v>
      </c>
      <c r="H56" s="15">
        <v>0</v>
      </c>
      <c r="I56" s="17">
        <v>453</v>
      </c>
      <c r="J56" s="15">
        <v>436</v>
      </c>
      <c r="K56" s="17" t="s">
        <v>18</v>
      </c>
      <c r="L56" s="15">
        <v>0</v>
      </c>
      <c r="M56" s="17">
        <v>7.68</v>
      </c>
      <c r="N56" s="15">
        <v>379</v>
      </c>
      <c r="O56" s="17" t="s">
        <v>117</v>
      </c>
      <c r="P56" s="15">
        <v>299</v>
      </c>
      <c r="Q56" s="18">
        <v>1632</v>
      </c>
    </row>
    <row r="57" spans="1:17" ht="13.5" thickBot="1">
      <c r="A57" s="20" t="s">
        <v>118</v>
      </c>
      <c r="B57" s="21">
        <v>93</v>
      </c>
      <c r="C57" s="22" t="s">
        <v>110</v>
      </c>
      <c r="D57" s="23"/>
      <c r="E57" s="24">
        <v>9.04</v>
      </c>
      <c r="F57" s="22">
        <v>556</v>
      </c>
      <c r="G57" s="24" t="s">
        <v>18</v>
      </c>
      <c r="H57" s="22">
        <v>0</v>
      </c>
      <c r="I57" s="24">
        <v>447</v>
      </c>
      <c r="J57" s="22">
        <v>421</v>
      </c>
      <c r="K57" s="24" t="s">
        <v>18</v>
      </c>
      <c r="L57" s="22">
        <v>0</v>
      </c>
      <c r="M57" s="24">
        <v>6.68</v>
      </c>
      <c r="N57" s="22">
        <v>315</v>
      </c>
      <c r="O57" s="24" t="s">
        <v>119</v>
      </c>
      <c r="P57" s="22">
        <v>263</v>
      </c>
      <c r="Q57" s="25">
        <v>1555</v>
      </c>
    </row>
    <row r="58" spans="1:17" ht="13.5" thickTop="1">
      <c r="A58" s="6" t="s">
        <v>120</v>
      </c>
      <c r="B58" s="7">
        <v>94</v>
      </c>
      <c r="C58" s="8" t="s">
        <v>121</v>
      </c>
      <c r="D58" s="9">
        <v>6180</v>
      </c>
      <c r="E58" s="10">
        <v>8.91</v>
      </c>
      <c r="F58" s="11">
        <v>589</v>
      </c>
      <c r="G58" s="10" t="s">
        <v>18</v>
      </c>
      <c r="H58" s="11">
        <v>0</v>
      </c>
      <c r="I58" s="10">
        <v>441</v>
      </c>
      <c r="J58" s="11">
        <v>406</v>
      </c>
      <c r="K58" s="10">
        <v>50.01</v>
      </c>
      <c r="L58" s="11">
        <v>479</v>
      </c>
      <c r="M58" s="10" t="s">
        <v>18</v>
      </c>
      <c r="N58" s="11">
        <v>0</v>
      </c>
      <c r="O58" s="10" t="s">
        <v>122</v>
      </c>
      <c r="P58" s="11">
        <v>206</v>
      </c>
      <c r="Q58" s="12">
        <v>1680</v>
      </c>
    </row>
    <row r="59" spans="1:17" ht="12.75">
      <c r="A59" s="13" t="s">
        <v>123</v>
      </c>
      <c r="B59" s="14">
        <v>94</v>
      </c>
      <c r="C59" s="15" t="s">
        <v>121</v>
      </c>
      <c r="D59" s="16"/>
      <c r="E59" s="17">
        <v>10.47</v>
      </c>
      <c r="F59" s="15">
        <v>247</v>
      </c>
      <c r="G59" s="17">
        <v>139</v>
      </c>
      <c r="H59" s="15">
        <v>502</v>
      </c>
      <c r="I59" s="17" t="s">
        <v>18</v>
      </c>
      <c r="J59" s="15">
        <v>0</v>
      </c>
      <c r="K59" s="17">
        <v>46.69</v>
      </c>
      <c r="L59" s="15">
        <v>438</v>
      </c>
      <c r="M59" s="17" t="s">
        <v>18</v>
      </c>
      <c r="N59" s="15">
        <v>0</v>
      </c>
      <c r="O59" s="17" t="s">
        <v>124</v>
      </c>
      <c r="P59" s="15">
        <v>298</v>
      </c>
      <c r="Q59" s="18">
        <v>1485</v>
      </c>
    </row>
    <row r="60" spans="1:17" ht="12.75">
      <c r="A60" s="13" t="s">
        <v>125</v>
      </c>
      <c r="B60" s="14">
        <v>93</v>
      </c>
      <c r="C60" s="15" t="s">
        <v>121</v>
      </c>
      <c r="D60" s="19"/>
      <c r="E60" s="17">
        <v>9.6</v>
      </c>
      <c r="F60" s="15">
        <v>422</v>
      </c>
      <c r="G60" s="17" t="s">
        <v>18</v>
      </c>
      <c r="H60" s="15">
        <v>0</v>
      </c>
      <c r="I60" s="17">
        <v>351</v>
      </c>
      <c r="J60" s="15">
        <v>202</v>
      </c>
      <c r="K60" s="17">
        <v>61.12</v>
      </c>
      <c r="L60" s="15">
        <v>621</v>
      </c>
      <c r="M60" s="17" t="s">
        <v>18</v>
      </c>
      <c r="N60" s="15">
        <v>0</v>
      </c>
      <c r="O60" s="17" t="s">
        <v>126</v>
      </c>
      <c r="P60" s="15">
        <v>264</v>
      </c>
      <c r="Q60" s="18">
        <v>1509</v>
      </c>
    </row>
    <row r="61" spans="1:17" ht="12.75">
      <c r="A61" s="13" t="s">
        <v>127</v>
      </c>
      <c r="B61" s="14">
        <v>93</v>
      </c>
      <c r="C61" s="15" t="s">
        <v>121</v>
      </c>
      <c r="D61" s="19"/>
      <c r="E61" s="17">
        <v>9.4</v>
      </c>
      <c r="F61" s="15">
        <v>468</v>
      </c>
      <c r="G61" s="17">
        <v>129</v>
      </c>
      <c r="H61" s="15">
        <v>399</v>
      </c>
      <c r="I61" s="17" t="s">
        <v>18</v>
      </c>
      <c r="J61" s="15">
        <v>0</v>
      </c>
      <c r="K61" s="17" t="s">
        <v>18</v>
      </c>
      <c r="L61" s="15">
        <v>0</v>
      </c>
      <c r="M61" s="17">
        <v>8.68</v>
      </c>
      <c r="N61" s="15">
        <v>443</v>
      </c>
      <c r="O61" s="17" t="s">
        <v>128</v>
      </c>
      <c r="P61" s="15">
        <v>196</v>
      </c>
      <c r="Q61" s="18">
        <v>1506</v>
      </c>
    </row>
    <row r="62" spans="1:17" ht="13.5" thickBot="1">
      <c r="A62" s="20" t="s">
        <v>129</v>
      </c>
      <c r="B62" s="21">
        <v>94</v>
      </c>
      <c r="C62" s="22" t="s">
        <v>121</v>
      </c>
      <c r="D62" s="23"/>
      <c r="E62" s="24">
        <v>10.28</v>
      </c>
      <c r="F62" s="22">
        <v>281</v>
      </c>
      <c r="G62" s="24" t="s">
        <v>18</v>
      </c>
      <c r="H62" s="22">
        <v>0</v>
      </c>
      <c r="I62" s="24">
        <v>344</v>
      </c>
      <c r="J62" s="22">
        <v>188</v>
      </c>
      <c r="K62" s="24" t="s">
        <v>18</v>
      </c>
      <c r="L62" s="22">
        <v>0</v>
      </c>
      <c r="M62" s="24">
        <v>5.84</v>
      </c>
      <c r="N62" s="22">
        <v>261</v>
      </c>
      <c r="O62" s="24" t="s">
        <v>130</v>
      </c>
      <c r="P62" s="22">
        <v>163</v>
      </c>
      <c r="Q62" s="25">
        <v>893</v>
      </c>
    </row>
    <row r="63" spans="1:17" ht="13.5" thickTop="1">
      <c r="A63" s="6" t="s">
        <v>131</v>
      </c>
      <c r="B63" s="7">
        <v>95</v>
      </c>
      <c r="C63" s="8" t="s">
        <v>132</v>
      </c>
      <c r="D63" s="9">
        <v>7786</v>
      </c>
      <c r="E63" s="10">
        <v>8.77</v>
      </c>
      <c r="F63" s="11">
        <v>626</v>
      </c>
      <c r="G63" s="10">
        <v>154</v>
      </c>
      <c r="H63" s="11">
        <v>666</v>
      </c>
      <c r="I63" s="10" t="s">
        <v>18</v>
      </c>
      <c r="J63" s="11">
        <v>0</v>
      </c>
      <c r="K63" s="10">
        <v>53.33</v>
      </c>
      <c r="L63" s="11">
        <v>521</v>
      </c>
      <c r="M63" s="10" t="s">
        <v>18</v>
      </c>
      <c r="N63" s="11">
        <v>0</v>
      </c>
      <c r="O63" s="10" t="s">
        <v>81</v>
      </c>
      <c r="P63" s="11">
        <v>531</v>
      </c>
      <c r="Q63" s="12">
        <v>2344</v>
      </c>
    </row>
    <row r="64" spans="1:17" ht="12.75">
      <c r="A64" s="13" t="s">
        <v>133</v>
      </c>
      <c r="B64" s="14">
        <v>95</v>
      </c>
      <c r="C64" s="15" t="s">
        <v>132</v>
      </c>
      <c r="D64" s="16"/>
      <c r="E64" s="17">
        <v>9.03</v>
      </c>
      <c r="F64" s="15">
        <v>558</v>
      </c>
      <c r="G64" s="17">
        <v>134</v>
      </c>
      <c r="H64" s="15">
        <v>449</v>
      </c>
      <c r="I64" s="17" t="s">
        <v>18</v>
      </c>
      <c r="J64" s="15">
        <v>0</v>
      </c>
      <c r="K64" s="17">
        <v>39.64</v>
      </c>
      <c r="L64" s="15">
        <v>351</v>
      </c>
      <c r="M64" s="17" t="s">
        <v>18</v>
      </c>
      <c r="N64" s="15">
        <v>0</v>
      </c>
      <c r="O64" s="17" t="s">
        <v>134</v>
      </c>
      <c r="P64" s="15">
        <v>429</v>
      </c>
      <c r="Q64" s="18">
        <v>1787</v>
      </c>
    </row>
    <row r="65" spans="1:17" ht="12.75">
      <c r="A65" s="13" t="s">
        <v>135</v>
      </c>
      <c r="B65" s="14">
        <v>94</v>
      </c>
      <c r="C65" s="15" t="s">
        <v>132</v>
      </c>
      <c r="D65" s="19"/>
      <c r="E65" s="17">
        <v>9.69</v>
      </c>
      <c r="F65" s="15">
        <v>402</v>
      </c>
      <c r="G65" s="17" t="s">
        <v>18</v>
      </c>
      <c r="H65" s="15">
        <v>0</v>
      </c>
      <c r="I65" s="17">
        <v>384</v>
      </c>
      <c r="J65" s="15">
        <v>272</v>
      </c>
      <c r="K65" s="17" t="s">
        <v>18</v>
      </c>
      <c r="L65" s="15">
        <v>0</v>
      </c>
      <c r="M65" s="17">
        <v>9.06</v>
      </c>
      <c r="N65" s="15">
        <v>468</v>
      </c>
      <c r="O65" s="17" t="s">
        <v>136</v>
      </c>
      <c r="P65" s="15">
        <v>350</v>
      </c>
      <c r="Q65" s="18">
        <v>1492</v>
      </c>
    </row>
    <row r="66" spans="1:17" ht="12.75">
      <c r="A66" s="13" t="s">
        <v>137</v>
      </c>
      <c r="B66" s="14">
        <v>94</v>
      </c>
      <c r="C66" s="15" t="s">
        <v>132</v>
      </c>
      <c r="D66" s="19"/>
      <c r="E66" s="17">
        <v>9.34</v>
      </c>
      <c r="F66" s="15">
        <v>482</v>
      </c>
      <c r="G66" s="17" t="s">
        <v>18</v>
      </c>
      <c r="H66" s="15">
        <v>0</v>
      </c>
      <c r="I66" s="17">
        <v>413</v>
      </c>
      <c r="J66" s="15">
        <v>338</v>
      </c>
      <c r="K66" s="17" t="s">
        <v>18</v>
      </c>
      <c r="L66" s="15">
        <v>0</v>
      </c>
      <c r="M66" s="17">
        <v>7.14</v>
      </c>
      <c r="N66" s="15">
        <v>344</v>
      </c>
      <c r="O66" s="17" t="s">
        <v>138</v>
      </c>
      <c r="P66" s="15">
        <v>484</v>
      </c>
      <c r="Q66" s="18">
        <v>1648</v>
      </c>
    </row>
    <row r="67" spans="1:17" ht="13.5" thickBot="1">
      <c r="A67" s="20" t="s">
        <v>139</v>
      </c>
      <c r="B67" s="21">
        <v>94</v>
      </c>
      <c r="C67" s="22" t="s">
        <v>132</v>
      </c>
      <c r="D67" s="23"/>
      <c r="E67" s="24">
        <v>8.42</v>
      </c>
      <c r="F67" s="22">
        <v>723</v>
      </c>
      <c r="G67" s="24" t="s">
        <v>18</v>
      </c>
      <c r="H67" s="22">
        <v>0</v>
      </c>
      <c r="I67" s="24">
        <v>508</v>
      </c>
      <c r="J67" s="22">
        <v>581</v>
      </c>
      <c r="K67" s="24" t="s">
        <v>18</v>
      </c>
      <c r="L67" s="22">
        <v>0</v>
      </c>
      <c r="M67" s="24">
        <v>9.14</v>
      </c>
      <c r="N67" s="22">
        <v>473</v>
      </c>
      <c r="O67" s="24" t="s">
        <v>140</v>
      </c>
      <c r="P67" s="22">
        <v>230</v>
      </c>
      <c r="Q67" s="25">
        <v>2007</v>
      </c>
    </row>
    <row r="68" spans="1:17" ht="13.5" thickTop="1">
      <c r="A68" s="6" t="s">
        <v>141</v>
      </c>
      <c r="B68" s="7">
        <v>95</v>
      </c>
      <c r="C68" s="8" t="s">
        <v>142</v>
      </c>
      <c r="D68" s="9">
        <v>5191</v>
      </c>
      <c r="E68" s="10">
        <v>10.13</v>
      </c>
      <c r="F68" s="11">
        <v>310</v>
      </c>
      <c r="G68" s="10">
        <v>129</v>
      </c>
      <c r="H68" s="11">
        <v>399</v>
      </c>
      <c r="I68" s="10" t="s">
        <v>18</v>
      </c>
      <c r="J68" s="11">
        <v>0</v>
      </c>
      <c r="K68" s="10" t="s">
        <v>18</v>
      </c>
      <c r="L68" s="11">
        <v>0</v>
      </c>
      <c r="M68" s="10">
        <v>7.4</v>
      </c>
      <c r="N68" s="11">
        <v>361</v>
      </c>
      <c r="O68" s="10" t="s">
        <v>143</v>
      </c>
      <c r="P68" s="11">
        <v>138</v>
      </c>
      <c r="Q68" s="12">
        <v>1208</v>
      </c>
    </row>
    <row r="69" spans="1:17" ht="12.75">
      <c r="A69" s="13" t="s">
        <v>144</v>
      </c>
      <c r="B69" s="14">
        <v>95</v>
      </c>
      <c r="C69" s="15" t="s">
        <v>142</v>
      </c>
      <c r="D69" s="16"/>
      <c r="E69" s="17">
        <v>9.47</v>
      </c>
      <c r="F69" s="15">
        <v>451</v>
      </c>
      <c r="G69" s="17">
        <v>129</v>
      </c>
      <c r="H69" s="15">
        <v>399</v>
      </c>
      <c r="I69" s="17" t="s">
        <v>18</v>
      </c>
      <c r="J69" s="15">
        <v>0</v>
      </c>
      <c r="K69" s="17">
        <v>28.82</v>
      </c>
      <c r="L69" s="15">
        <v>221</v>
      </c>
      <c r="M69" s="17" t="s">
        <v>18</v>
      </c>
      <c r="N69" s="15">
        <v>0</v>
      </c>
      <c r="O69" s="17" t="s">
        <v>145</v>
      </c>
      <c r="P69" s="15">
        <v>250</v>
      </c>
      <c r="Q69" s="18">
        <v>1321</v>
      </c>
    </row>
    <row r="70" spans="1:17" ht="12.75">
      <c r="A70" s="13" t="s">
        <v>146</v>
      </c>
      <c r="B70" s="14">
        <v>93</v>
      </c>
      <c r="C70" s="15" t="s">
        <v>142</v>
      </c>
      <c r="D70" s="19"/>
      <c r="E70" s="17">
        <v>9.72</v>
      </c>
      <c r="F70" s="15">
        <v>395</v>
      </c>
      <c r="G70" s="17">
        <v>134</v>
      </c>
      <c r="H70" s="15">
        <v>449</v>
      </c>
      <c r="I70" s="17" t="s">
        <v>18</v>
      </c>
      <c r="J70" s="15">
        <v>0</v>
      </c>
      <c r="K70" s="17" t="s">
        <v>18</v>
      </c>
      <c r="L70" s="15">
        <v>0</v>
      </c>
      <c r="M70" s="17">
        <v>8.53</v>
      </c>
      <c r="N70" s="15">
        <v>434</v>
      </c>
      <c r="O70" s="17" t="s">
        <v>147</v>
      </c>
      <c r="P70" s="15">
        <v>132</v>
      </c>
      <c r="Q70" s="18">
        <v>1410</v>
      </c>
    </row>
    <row r="71" spans="1:17" ht="12.75">
      <c r="A71" s="13" t="s">
        <v>148</v>
      </c>
      <c r="B71" s="14">
        <v>93</v>
      </c>
      <c r="C71" s="15" t="s">
        <v>142</v>
      </c>
      <c r="D71" s="19"/>
      <c r="E71" s="17">
        <v>9.7</v>
      </c>
      <c r="F71" s="15">
        <v>400</v>
      </c>
      <c r="G71" s="17" t="s">
        <v>18</v>
      </c>
      <c r="H71" s="15">
        <v>0</v>
      </c>
      <c r="I71" s="17">
        <v>415</v>
      </c>
      <c r="J71" s="15">
        <v>343</v>
      </c>
      <c r="K71" s="17">
        <v>37.87</v>
      </c>
      <c r="L71" s="15">
        <v>329</v>
      </c>
      <c r="M71" s="17" t="s">
        <v>18</v>
      </c>
      <c r="N71" s="15">
        <v>0</v>
      </c>
      <c r="O71" s="17" t="s">
        <v>149</v>
      </c>
      <c r="P71" s="15">
        <v>180</v>
      </c>
      <c r="Q71" s="18">
        <v>1252</v>
      </c>
    </row>
    <row r="72" spans="1:17" ht="13.5" thickBot="1">
      <c r="A72" s="20" t="s">
        <v>150</v>
      </c>
      <c r="B72" s="21">
        <v>93</v>
      </c>
      <c r="C72" s="22" t="s">
        <v>142</v>
      </c>
      <c r="D72" s="23"/>
      <c r="E72" s="24">
        <v>9.79</v>
      </c>
      <c r="F72" s="22">
        <v>380</v>
      </c>
      <c r="G72" s="24" t="s">
        <v>18</v>
      </c>
      <c r="H72" s="22">
        <v>0</v>
      </c>
      <c r="I72" s="24">
        <v>410</v>
      </c>
      <c r="J72" s="22">
        <v>331</v>
      </c>
      <c r="K72" s="24" t="s">
        <v>18</v>
      </c>
      <c r="L72" s="22">
        <v>0</v>
      </c>
      <c r="M72" s="24">
        <v>6.3</v>
      </c>
      <c r="N72" s="22">
        <v>290</v>
      </c>
      <c r="O72" s="24" t="s">
        <v>151</v>
      </c>
      <c r="P72" s="22">
        <v>130</v>
      </c>
      <c r="Q72" s="25">
        <v>1131</v>
      </c>
    </row>
    <row r="73" spans="1:17" ht="13.5" thickTop="1">
      <c r="A73" s="6" t="s">
        <v>152</v>
      </c>
      <c r="B73" s="7">
        <v>95</v>
      </c>
      <c r="C73" s="8" t="s">
        <v>153</v>
      </c>
      <c r="D73" s="9">
        <v>7909</v>
      </c>
      <c r="E73" s="10">
        <v>8.63</v>
      </c>
      <c r="F73" s="11">
        <v>665</v>
      </c>
      <c r="G73" s="10" t="s">
        <v>18</v>
      </c>
      <c r="H73" s="11">
        <v>0</v>
      </c>
      <c r="I73" s="10">
        <v>465</v>
      </c>
      <c r="J73" s="11">
        <v>466</v>
      </c>
      <c r="K73" s="10" t="s">
        <v>18</v>
      </c>
      <c r="L73" s="11">
        <v>0</v>
      </c>
      <c r="M73" s="10">
        <v>8.13</v>
      </c>
      <c r="N73" s="11">
        <v>408</v>
      </c>
      <c r="O73" s="10" t="s">
        <v>56</v>
      </c>
      <c r="P73" s="11">
        <v>506</v>
      </c>
      <c r="Q73" s="12">
        <v>2045</v>
      </c>
    </row>
    <row r="74" spans="1:17" ht="12.75">
      <c r="A74" s="13" t="s">
        <v>154</v>
      </c>
      <c r="B74" s="14">
        <v>93</v>
      </c>
      <c r="C74" s="15" t="s">
        <v>153</v>
      </c>
      <c r="D74" s="16"/>
      <c r="E74" s="17">
        <v>9.04</v>
      </c>
      <c r="F74" s="15">
        <v>556</v>
      </c>
      <c r="G74" s="17">
        <v>144</v>
      </c>
      <c r="H74" s="15">
        <v>555</v>
      </c>
      <c r="I74" s="17" t="s">
        <v>18</v>
      </c>
      <c r="J74" s="15">
        <v>0</v>
      </c>
      <c r="K74" s="17" t="s">
        <v>18</v>
      </c>
      <c r="L74" s="15">
        <v>0</v>
      </c>
      <c r="M74" s="17">
        <v>7.93</v>
      </c>
      <c r="N74" s="15">
        <v>395</v>
      </c>
      <c r="O74" s="17" t="s">
        <v>155</v>
      </c>
      <c r="P74" s="15">
        <v>588</v>
      </c>
      <c r="Q74" s="18">
        <v>2094</v>
      </c>
    </row>
    <row r="75" spans="1:17" ht="12.75">
      <c r="A75" s="13" t="s">
        <v>156</v>
      </c>
      <c r="B75" s="14">
        <v>95</v>
      </c>
      <c r="C75" s="15" t="s">
        <v>153</v>
      </c>
      <c r="D75" s="19"/>
      <c r="E75" s="17">
        <v>9.18</v>
      </c>
      <c r="F75" s="15">
        <v>521</v>
      </c>
      <c r="G75" s="17" t="s">
        <v>18</v>
      </c>
      <c r="H75" s="15">
        <v>0</v>
      </c>
      <c r="I75" s="17">
        <v>428</v>
      </c>
      <c r="J75" s="15">
        <v>374</v>
      </c>
      <c r="K75" s="17">
        <v>45.86</v>
      </c>
      <c r="L75" s="15">
        <v>428</v>
      </c>
      <c r="M75" s="17" t="s">
        <v>18</v>
      </c>
      <c r="N75" s="15">
        <v>0</v>
      </c>
      <c r="O75" s="17" t="s">
        <v>30</v>
      </c>
      <c r="P75" s="15">
        <v>549</v>
      </c>
      <c r="Q75" s="18">
        <v>1872</v>
      </c>
    </row>
    <row r="76" spans="1:17" ht="12.75">
      <c r="A76" s="13" t="s">
        <v>157</v>
      </c>
      <c r="B76" s="14">
        <v>93</v>
      </c>
      <c r="C76" s="15" t="s">
        <v>153</v>
      </c>
      <c r="D76" s="19"/>
      <c r="E76" s="17">
        <v>9.17</v>
      </c>
      <c r="F76" s="15">
        <v>523</v>
      </c>
      <c r="G76" s="17" t="s">
        <v>18</v>
      </c>
      <c r="H76" s="15">
        <v>0</v>
      </c>
      <c r="I76" s="17">
        <v>439</v>
      </c>
      <c r="J76" s="15">
        <v>401</v>
      </c>
      <c r="K76" s="17" t="s">
        <v>18</v>
      </c>
      <c r="L76" s="15">
        <v>0</v>
      </c>
      <c r="M76" s="17">
        <v>7.82</v>
      </c>
      <c r="N76" s="15">
        <v>388</v>
      </c>
      <c r="O76" s="17" t="s">
        <v>158</v>
      </c>
      <c r="P76" s="15">
        <v>586</v>
      </c>
      <c r="Q76" s="18">
        <v>1898</v>
      </c>
    </row>
    <row r="77" spans="1:17" ht="13.5" thickBot="1">
      <c r="A77" s="20" t="s">
        <v>159</v>
      </c>
      <c r="B77" s="21">
        <v>95</v>
      </c>
      <c r="C77" s="22" t="s">
        <v>153</v>
      </c>
      <c r="D77" s="23"/>
      <c r="E77" s="24">
        <v>9.31</v>
      </c>
      <c r="F77" s="22">
        <v>489</v>
      </c>
      <c r="G77" s="24">
        <v>134</v>
      </c>
      <c r="H77" s="22">
        <v>449</v>
      </c>
      <c r="I77" s="24" t="s">
        <v>18</v>
      </c>
      <c r="J77" s="22">
        <v>0</v>
      </c>
      <c r="K77" s="24">
        <v>42.91</v>
      </c>
      <c r="L77" s="22">
        <v>391</v>
      </c>
      <c r="M77" s="24" t="s">
        <v>18</v>
      </c>
      <c r="N77" s="22">
        <v>0</v>
      </c>
      <c r="O77" s="24" t="s">
        <v>160</v>
      </c>
      <c r="P77" s="22">
        <v>487</v>
      </c>
      <c r="Q77" s="25">
        <v>1816</v>
      </c>
    </row>
    <row r="79" ht="12.75">
      <c r="A79" s="26" t="s">
        <v>167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61"/>
  <sheetViews>
    <sheetView zoomScalePageLayoutView="0" workbookViewId="0" topLeftCell="A43">
      <selection activeCell="A64" sqref="A64"/>
    </sheetView>
  </sheetViews>
  <sheetFormatPr defaultColWidth="9.140625" defaultRowHeight="12.75"/>
  <cols>
    <col min="1" max="1" width="18.00390625" style="0" customWidth="1"/>
    <col min="3" max="3" width="30.140625" style="0" customWidth="1"/>
  </cols>
  <sheetData>
    <row r="1" spans="1:17" ht="13.5" thickBot="1">
      <c r="A1" s="27" t="s">
        <v>4</v>
      </c>
      <c r="B1" s="27" t="s">
        <v>5</v>
      </c>
      <c r="C1" s="27" t="s">
        <v>6</v>
      </c>
      <c r="D1" s="27" t="s">
        <v>7</v>
      </c>
      <c r="E1" s="27" t="s">
        <v>8</v>
      </c>
      <c r="F1" s="27" t="s">
        <v>9</v>
      </c>
      <c r="G1" s="27" t="s">
        <v>10</v>
      </c>
      <c r="H1" s="27" t="s">
        <v>9</v>
      </c>
      <c r="I1" s="27" t="s">
        <v>11</v>
      </c>
      <c r="J1" s="27" t="s">
        <v>9</v>
      </c>
      <c r="K1" s="27" t="s">
        <v>12</v>
      </c>
      <c r="L1" s="27" t="s">
        <v>9</v>
      </c>
      <c r="M1" s="27" t="s">
        <v>13</v>
      </c>
      <c r="N1" s="27" t="s">
        <v>9</v>
      </c>
      <c r="O1" s="27" t="s">
        <v>168</v>
      </c>
      <c r="P1" s="27" t="s">
        <v>9</v>
      </c>
      <c r="Q1" s="27" t="s">
        <v>15</v>
      </c>
    </row>
    <row r="2" spans="1:17" ht="13.5" thickTop="1">
      <c r="A2" s="28" t="str">
        <f>'[1]Soupisky H_st_'!A6</f>
        <v>Horár Miroslav</v>
      </c>
      <c r="B2" s="29">
        <f>'[1]Soupisky H_st_'!B6</f>
        <v>94</v>
      </c>
      <c r="C2" s="30" t="str">
        <f>'[1]Soupisky H_st_'!C6</f>
        <v>ZŠ Sokolov, Švabinského</v>
      </c>
      <c r="D2" s="31">
        <f>'[1]Soupisky H_st_'!D6</f>
        <v>7639</v>
      </c>
      <c r="E2" s="32">
        <f>'[1]Soupisky H_st_'!E6</f>
        <v>8.88</v>
      </c>
      <c r="F2" s="33">
        <f>'[1]Soupisky H_st_'!F6</f>
        <v>331</v>
      </c>
      <c r="G2" s="32">
        <f>'[1]Soupisky H_st_'!G6</f>
      </c>
      <c r="H2" s="33">
        <f>'[1]Soupisky H_st_'!H6</f>
        <v>0</v>
      </c>
      <c r="I2" s="32">
        <f>'[1]Soupisky H_st_'!I6</f>
        <v>470</v>
      </c>
      <c r="J2" s="33">
        <f>'[1]Soupisky H_st_'!J6</f>
        <v>326</v>
      </c>
      <c r="K2" s="32">
        <f>'[1]Soupisky H_st_'!K6</f>
        <v>58.69</v>
      </c>
      <c r="L2" s="33">
        <f>'[1]Soupisky H_st_'!L6</f>
        <v>383</v>
      </c>
      <c r="M2" s="32">
        <f>'[1]Soupisky H_st_'!M6</f>
      </c>
      <c r="N2" s="33">
        <f>'[1]Soupisky H_st_'!N6</f>
        <v>0</v>
      </c>
      <c r="O2" s="32" t="str">
        <f>'[1]Soupisky H_st_'!O6</f>
        <v>3:36,40</v>
      </c>
      <c r="P2" s="33">
        <f>'[1]Soupisky H_st_'!P6</f>
        <v>352</v>
      </c>
      <c r="Q2" s="34">
        <f>'[1]Soupisky H_st_'!Q6</f>
        <v>1392</v>
      </c>
    </row>
    <row r="3" spans="1:17" ht="12.75">
      <c r="A3" s="35" t="str">
        <f>'[1]Soupisky H_st_'!A7</f>
        <v>Králič Jaroslav</v>
      </c>
      <c r="B3" s="36">
        <f>'[1]Soupisky H_st_'!B7</f>
        <v>93</v>
      </c>
      <c r="C3" s="37" t="str">
        <f>'[1]Soupisky H_st_'!C7</f>
        <v>ZŠ Sokolov, Švabinského</v>
      </c>
      <c r="D3" s="38"/>
      <c r="E3" s="39">
        <f>'[1]Soupisky H_st_'!E7</f>
        <v>8.27</v>
      </c>
      <c r="F3" s="37">
        <f>'[1]Soupisky H_st_'!F7</f>
        <v>484</v>
      </c>
      <c r="G3" s="39">
        <f>'[1]Soupisky H_st_'!G7</f>
      </c>
      <c r="H3" s="37">
        <f>'[1]Soupisky H_st_'!H7</f>
        <v>0</v>
      </c>
      <c r="I3" s="39">
        <f>'[1]Soupisky H_st_'!I7</f>
        <v>532</v>
      </c>
      <c r="J3" s="37">
        <f>'[1]Soupisky H_st_'!J7</f>
        <v>445</v>
      </c>
      <c r="K3" s="39">
        <f>'[1]Soupisky H_st_'!K7</f>
        <v>72.87</v>
      </c>
      <c r="L3" s="37">
        <f>'[1]Soupisky H_st_'!L7</f>
        <v>507</v>
      </c>
      <c r="M3" s="39">
        <f>'[1]Soupisky H_st_'!M7</f>
      </c>
      <c r="N3" s="37">
        <f>'[1]Soupisky H_st_'!N7</f>
        <v>0</v>
      </c>
      <c r="O3" s="39" t="str">
        <f>'[1]Soupisky H_st_'!O7</f>
        <v>3:28,10</v>
      </c>
      <c r="P3" s="37">
        <f>'[1]Soupisky H_st_'!P7</f>
        <v>415</v>
      </c>
      <c r="Q3" s="40">
        <f>'[1]Soupisky H_st_'!Q7</f>
        <v>1851</v>
      </c>
    </row>
    <row r="4" spans="1:17" ht="12.75">
      <c r="A4" s="35" t="str">
        <f>'[1]Soupisky H_st_'!A8</f>
        <v>Vlasov Andrey</v>
      </c>
      <c r="B4" s="36">
        <f>'[1]Soupisky H_st_'!B8</f>
        <v>93</v>
      </c>
      <c r="C4" s="37" t="str">
        <f>'[1]Soupisky H_st_'!C8</f>
        <v>ZŠ Sokolov, Švabinského</v>
      </c>
      <c r="D4" s="41"/>
      <c r="E4" s="39">
        <f>'[1]Soupisky H_st_'!E8</f>
        <v>8.36</v>
      </c>
      <c r="F4" s="37">
        <f>'[1]Soupisky H_st_'!F8</f>
        <v>460</v>
      </c>
      <c r="G4" s="39">
        <f>'[1]Soupisky H_st_'!G8</f>
        <v>164</v>
      </c>
      <c r="H4" s="37">
        <f>'[1]Soupisky H_st_'!H8</f>
        <v>496</v>
      </c>
      <c r="I4" s="39">
        <f>'[1]Soupisky H_st_'!I8</f>
      </c>
      <c r="J4" s="37">
        <f>'[1]Soupisky H_st_'!J8</f>
        <v>0</v>
      </c>
      <c r="K4" s="39">
        <f>'[1]Soupisky H_st_'!K8</f>
      </c>
      <c r="L4" s="37">
        <f>'[1]Soupisky H_st_'!L8</f>
        <v>0</v>
      </c>
      <c r="M4" s="39">
        <f>'[1]Soupisky H_st_'!M8</f>
        <v>11.03</v>
      </c>
      <c r="N4" s="37">
        <f>'[1]Soupisky H_st_'!N8</f>
        <v>548</v>
      </c>
      <c r="O4" s="39" t="str">
        <f>'[1]Soupisky H_st_'!O8</f>
        <v>3:17,90</v>
      </c>
      <c r="P4" s="37">
        <f>'[1]Soupisky H_st_'!P8</f>
        <v>500</v>
      </c>
      <c r="Q4" s="40">
        <f>'[1]Soupisky H_st_'!Q8</f>
        <v>2004</v>
      </c>
    </row>
    <row r="5" spans="1:17" ht="12.75">
      <c r="A5" s="35" t="str">
        <f>'[1]Soupisky H_st_'!A9</f>
        <v>Heidler Josef</v>
      </c>
      <c r="B5" s="36">
        <f>'[1]Soupisky H_st_'!B9</f>
        <v>93</v>
      </c>
      <c r="C5" s="37" t="str">
        <f>'[1]Soupisky H_st_'!C9</f>
        <v>ZŠ Sokolov, Švabinského</v>
      </c>
      <c r="D5" s="41"/>
      <c r="E5" s="39">
        <f>'[1]Soupisky H_st_'!E9</f>
        <v>8.1</v>
      </c>
      <c r="F5" s="37">
        <f>'[1]Soupisky H_st_'!F9</f>
        <v>531</v>
      </c>
      <c r="G5" s="39">
        <f>'[1]Soupisky H_st_'!G9</f>
        <v>159</v>
      </c>
      <c r="H5" s="37">
        <f>'[1]Soupisky H_st_'!H9</f>
        <v>457</v>
      </c>
      <c r="I5" s="39">
        <f>'[1]Soupisky H_st_'!I9</f>
      </c>
      <c r="J5" s="37">
        <f>'[1]Soupisky H_st_'!J9</f>
        <v>0</v>
      </c>
      <c r="K5" s="39">
        <f>'[1]Soupisky H_st_'!K9</f>
      </c>
      <c r="L5" s="37">
        <f>'[1]Soupisky H_st_'!L9</f>
        <v>0</v>
      </c>
      <c r="M5" s="39">
        <f>'[1]Soupisky H_st_'!M9</f>
        <v>11.16</v>
      </c>
      <c r="N5" s="37">
        <f>'[1]Soupisky H_st_'!N9</f>
        <v>556</v>
      </c>
      <c r="O5" s="39" t="str">
        <f>'[1]Soupisky H_st_'!O9</f>
        <v>3:16,90</v>
      </c>
      <c r="P5" s="37">
        <f>'[1]Soupisky H_st_'!P9</f>
        <v>508</v>
      </c>
      <c r="Q5" s="40">
        <f>'[1]Soupisky H_st_'!Q9</f>
        <v>2052</v>
      </c>
    </row>
    <row r="6" spans="1:17" ht="13.5" thickBot="1">
      <c r="A6" s="42" t="str">
        <f>'[1]Soupisky H_st_'!A10</f>
        <v>Jougl Patrik</v>
      </c>
      <c r="B6" s="43">
        <f>'[1]Soupisky H_st_'!B10</f>
        <v>94</v>
      </c>
      <c r="C6" s="44" t="str">
        <f>'[1]Soupisky H_st_'!C10</f>
        <v>ZŠ Sokolov, Švabinského</v>
      </c>
      <c r="D6" s="45"/>
      <c r="E6" s="46">
        <f>'[1]Soupisky H_st_'!E10</f>
        <v>8.32</v>
      </c>
      <c r="F6" s="44">
        <f>'[1]Soupisky H_st_'!F10</f>
        <v>470</v>
      </c>
      <c r="G6" s="46">
        <f>'[1]Soupisky H_st_'!G10</f>
        <v>159</v>
      </c>
      <c r="H6" s="44">
        <f>'[1]Soupisky H_st_'!H10</f>
        <v>457</v>
      </c>
      <c r="I6" s="46">
        <f>'[1]Soupisky H_st_'!I10</f>
      </c>
      <c r="J6" s="44">
        <f>'[1]Soupisky H_st_'!J10</f>
        <v>0</v>
      </c>
      <c r="K6" s="46">
        <f>'[1]Soupisky H_st_'!K10</f>
      </c>
      <c r="L6" s="44">
        <f>'[1]Soupisky H_st_'!L10</f>
        <v>0</v>
      </c>
      <c r="M6" s="46">
        <f>'[1]Soupisky H_st_'!M10</f>
        <v>9.5</v>
      </c>
      <c r="N6" s="44">
        <f>'[1]Soupisky H_st_'!N10</f>
        <v>456</v>
      </c>
      <c r="O6" s="46" t="str">
        <f>'[1]Soupisky H_st_'!O10</f>
        <v>3:36,80</v>
      </c>
      <c r="P6" s="44">
        <f>'[1]Soupisky H_st_'!P10</f>
        <v>349</v>
      </c>
      <c r="Q6" s="47">
        <f>'[1]Soupisky H_st_'!Q10</f>
        <v>1732</v>
      </c>
    </row>
    <row r="7" spans="1:17" ht="13.5" thickTop="1">
      <c r="A7" s="28" t="str">
        <f>'[1]Soupisky H_st_'!A11</f>
        <v>Jedlička Miloslav</v>
      </c>
      <c r="B7" s="29">
        <f>'[1]Soupisky H_st_'!B11</f>
        <v>94</v>
      </c>
      <c r="C7" s="30" t="str">
        <f>'[1]Soupisky H_st_'!C11</f>
        <v>ZŠ Bor</v>
      </c>
      <c r="D7" s="31">
        <f>'[1]Soupisky H_st_'!D11</f>
        <v>7494</v>
      </c>
      <c r="E7" s="32">
        <f>'[1]Soupisky H_st_'!E11</f>
        <v>8</v>
      </c>
      <c r="F7" s="33">
        <f>'[1]Soupisky H_st_'!F11</f>
        <v>560</v>
      </c>
      <c r="G7" s="32">
        <f>'[1]Soupisky H_st_'!G11</f>
      </c>
      <c r="H7" s="33">
        <f>'[1]Soupisky H_st_'!H11</f>
        <v>0</v>
      </c>
      <c r="I7" s="32">
        <f>'[1]Soupisky H_st_'!I11</f>
        <v>542</v>
      </c>
      <c r="J7" s="33">
        <f>'[1]Soupisky H_st_'!J11</f>
        <v>465</v>
      </c>
      <c r="K7" s="32">
        <f>'[1]Soupisky H_st_'!K11</f>
      </c>
      <c r="L7" s="33">
        <f>'[1]Soupisky H_st_'!L11</f>
        <v>0</v>
      </c>
      <c r="M7" s="32">
        <f>'[1]Soupisky H_st_'!M11</f>
        <v>9.67</v>
      </c>
      <c r="N7" s="33">
        <f>'[1]Soupisky H_st_'!N11</f>
        <v>466</v>
      </c>
      <c r="O7" s="32" t="str">
        <f>'[1]Soupisky H_st_'!O11</f>
        <v>3:19,0</v>
      </c>
      <c r="P7" s="33">
        <f>'[1]Soupisky H_st_'!P11</f>
        <v>490</v>
      </c>
      <c r="Q7" s="34">
        <f>'[1]Soupisky H_st_'!Q11</f>
        <v>1981</v>
      </c>
    </row>
    <row r="8" spans="1:17" ht="12.75">
      <c r="A8" s="35">
        <f>'[1]Soupisky H_st_'!A12</f>
        <v>0</v>
      </c>
      <c r="B8" s="36">
        <f>'[1]Soupisky H_st_'!B12</f>
        <v>0</v>
      </c>
      <c r="C8" s="37" t="str">
        <f>'[1]Soupisky H_st_'!C12</f>
        <v>ZŠ Bor</v>
      </c>
      <c r="D8" s="38"/>
      <c r="E8" s="39">
        <f>'[1]Soupisky H_st_'!E12</f>
      </c>
      <c r="F8" s="37">
        <f>'[1]Soupisky H_st_'!F12</f>
        <v>0</v>
      </c>
      <c r="G8" s="39">
        <f>'[1]Soupisky H_st_'!G12</f>
      </c>
      <c r="H8" s="37">
        <f>'[1]Soupisky H_st_'!H12</f>
        <v>0</v>
      </c>
      <c r="I8" s="39">
        <f>'[1]Soupisky H_st_'!I12</f>
      </c>
      <c r="J8" s="37">
        <f>'[1]Soupisky H_st_'!J12</f>
        <v>0</v>
      </c>
      <c r="K8" s="39">
        <f>'[1]Soupisky H_st_'!K12</f>
      </c>
      <c r="L8" s="37">
        <f>'[1]Soupisky H_st_'!L12</f>
        <v>0</v>
      </c>
      <c r="M8" s="39">
        <f>'[1]Soupisky H_st_'!M12</f>
      </c>
      <c r="N8" s="37">
        <f>'[1]Soupisky H_st_'!N12</f>
        <v>0</v>
      </c>
      <c r="O8" s="39">
        <f>'[1]Soupisky H_st_'!O12</f>
      </c>
      <c r="P8" s="37" t="str">
        <f>'[1]Soupisky H_st_'!P12</f>
        <v>0</v>
      </c>
      <c r="Q8" s="40">
        <f>'[1]Soupisky H_st_'!Q12</f>
        <v>0</v>
      </c>
    </row>
    <row r="9" spans="1:17" ht="12.75">
      <c r="A9" s="35" t="str">
        <f>'[1]Soupisky H_st_'!A13</f>
        <v>Weiner Václav</v>
      </c>
      <c r="B9" s="36">
        <f>'[1]Soupisky H_st_'!B13</f>
        <v>93</v>
      </c>
      <c r="C9" s="37" t="str">
        <f>'[1]Soupisky H_st_'!C13</f>
        <v>ZŠ Bor</v>
      </c>
      <c r="D9" s="41"/>
      <c r="E9" s="39">
        <f>'[1]Soupisky H_st_'!E13</f>
        <v>8.69</v>
      </c>
      <c r="F9" s="37">
        <f>'[1]Soupisky H_st_'!F13</f>
        <v>376</v>
      </c>
      <c r="G9" s="39">
        <f>'[1]Soupisky H_st_'!G13</f>
      </c>
      <c r="H9" s="37">
        <f>'[1]Soupisky H_st_'!H13</f>
        <v>0</v>
      </c>
      <c r="I9" s="39">
        <f>'[1]Soupisky H_st_'!I13</f>
        <v>534</v>
      </c>
      <c r="J9" s="37">
        <f>'[1]Soupisky H_st_'!J13</f>
        <v>449</v>
      </c>
      <c r="K9" s="39">
        <f>'[1]Soupisky H_st_'!K13</f>
        <v>60</v>
      </c>
      <c r="L9" s="37">
        <f>'[1]Soupisky H_st_'!L13</f>
        <v>394</v>
      </c>
      <c r="M9" s="39">
        <f>'[1]Soupisky H_st_'!M13</f>
      </c>
      <c r="N9" s="37">
        <f>'[1]Soupisky H_st_'!N13</f>
        <v>0</v>
      </c>
      <c r="O9" s="39" t="str">
        <f>'[1]Soupisky H_st_'!O13</f>
        <v>3:17,80</v>
      </c>
      <c r="P9" s="37">
        <f>'[1]Soupisky H_st_'!P13</f>
        <v>500</v>
      </c>
      <c r="Q9" s="40">
        <f>'[1]Soupisky H_st_'!Q13</f>
        <v>1719</v>
      </c>
    </row>
    <row r="10" spans="1:17" ht="12.75">
      <c r="A10" s="35" t="str">
        <f>'[1]Soupisky H_st_'!A14</f>
        <v>Bolek Antonín</v>
      </c>
      <c r="B10" s="36">
        <f>'[1]Soupisky H_st_'!B14</f>
        <v>94</v>
      </c>
      <c r="C10" s="37" t="str">
        <f>'[1]Soupisky H_st_'!C14</f>
        <v>ZŠ Bor</v>
      </c>
      <c r="D10" s="41"/>
      <c r="E10" s="39">
        <f>'[1]Soupisky H_st_'!E14</f>
        <v>8.62</v>
      </c>
      <c r="F10" s="37">
        <f>'[1]Soupisky H_st_'!F14</f>
        <v>393</v>
      </c>
      <c r="G10" s="39">
        <f>'[1]Soupisky H_st_'!G14</f>
        <v>169</v>
      </c>
      <c r="H10" s="37">
        <f>'[1]Soupisky H_st_'!H14</f>
        <v>536</v>
      </c>
      <c r="I10" s="39">
        <f>'[1]Soupisky H_st_'!I14</f>
      </c>
      <c r="J10" s="37">
        <f>'[1]Soupisky H_st_'!J14</f>
        <v>0</v>
      </c>
      <c r="K10" s="39">
        <f>'[1]Soupisky H_st_'!K14</f>
        <v>75.58</v>
      </c>
      <c r="L10" s="37">
        <f>'[1]Soupisky H_st_'!L14</f>
        <v>531</v>
      </c>
      <c r="M10" s="39">
        <f>'[1]Soupisky H_st_'!M14</f>
      </c>
      <c r="N10" s="37">
        <f>'[1]Soupisky H_st_'!N14</f>
        <v>0</v>
      </c>
      <c r="O10" s="39" t="str">
        <f>'[1]Soupisky H_st_'!O14</f>
        <v>3:21,60</v>
      </c>
      <c r="P10" s="37">
        <f>'[1]Soupisky H_st_'!P14</f>
        <v>468</v>
      </c>
      <c r="Q10" s="40">
        <f>'[1]Soupisky H_st_'!Q14</f>
        <v>1928</v>
      </c>
    </row>
    <row r="11" spans="1:17" ht="13.5" thickBot="1">
      <c r="A11" s="42" t="str">
        <f>'[1]Soupisky H_st_'!A15</f>
        <v>Doleček Martin</v>
      </c>
      <c r="B11" s="43">
        <f>'[1]Soupisky H_st_'!B15</f>
        <v>94</v>
      </c>
      <c r="C11" s="44" t="str">
        <f>'[1]Soupisky H_st_'!C15</f>
        <v>ZŠ Bor</v>
      </c>
      <c r="D11" s="45"/>
      <c r="E11" s="46">
        <f>'[1]Soupisky H_st_'!E15</f>
        <v>8.27</v>
      </c>
      <c r="F11" s="44">
        <f>'[1]Soupisky H_st_'!F15</f>
        <v>484</v>
      </c>
      <c r="G11" s="46">
        <f>'[1]Soupisky H_st_'!G15</f>
        <v>154</v>
      </c>
      <c r="H11" s="44">
        <f>'[1]Soupisky H_st_'!H15</f>
        <v>419</v>
      </c>
      <c r="I11" s="46">
        <f>'[1]Soupisky H_st_'!I15</f>
      </c>
      <c r="J11" s="44">
        <f>'[1]Soupisky H_st_'!J15</f>
        <v>0</v>
      </c>
      <c r="K11" s="46">
        <f>'[1]Soupisky H_st_'!K15</f>
      </c>
      <c r="L11" s="44">
        <f>'[1]Soupisky H_st_'!L15</f>
        <v>0</v>
      </c>
      <c r="M11" s="46">
        <f>'[1]Soupisky H_st_'!M15</f>
        <v>10.48</v>
      </c>
      <c r="N11" s="44">
        <f>'[1]Soupisky H_st_'!N15</f>
        <v>515</v>
      </c>
      <c r="O11" s="46" t="str">
        <f>'[1]Soupisky H_st_'!O15</f>
        <v>3:24,10</v>
      </c>
      <c r="P11" s="44">
        <f>'[1]Soupisky H_st_'!P15</f>
        <v>448</v>
      </c>
      <c r="Q11" s="47">
        <f>'[1]Soupisky H_st_'!Q15</f>
        <v>1866</v>
      </c>
    </row>
    <row r="12" spans="1:17" ht="13.5" thickTop="1">
      <c r="A12" s="28" t="str">
        <f>'[1]Soupisky H_st_'!A16</f>
        <v>Kábrt Jan</v>
      </c>
      <c r="B12" s="29">
        <f>'[1]Soupisky H_st_'!B16</f>
        <v>93</v>
      </c>
      <c r="C12" s="30" t="str">
        <f>'[1]Soupisky H_st_'!C16</f>
        <v>ZŠ Břeclav, Slovácká</v>
      </c>
      <c r="D12" s="31">
        <f>'[1]Soupisky H_st_'!D16</f>
        <v>8746</v>
      </c>
      <c r="E12" s="32">
        <f>'[1]Soupisky H_st_'!E16</f>
        <v>8.02</v>
      </c>
      <c r="F12" s="33">
        <f>'[1]Soupisky H_st_'!F16</f>
        <v>554</v>
      </c>
      <c r="G12" s="32">
        <f>'[1]Soupisky H_st_'!G16</f>
      </c>
      <c r="H12" s="33">
        <f>'[1]Soupisky H_st_'!H16</f>
        <v>0</v>
      </c>
      <c r="I12" s="32">
        <f>'[1]Soupisky H_st_'!I16</f>
        <v>602</v>
      </c>
      <c r="J12" s="33">
        <f>'[1]Soupisky H_st_'!J16</f>
        <v>591</v>
      </c>
      <c r="K12" s="32">
        <f>'[1]Soupisky H_st_'!K16</f>
      </c>
      <c r="L12" s="33">
        <f>'[1]Soupisky H_st_'!L16</f>
        <v>0</v>
      </c>
      <c r="M12" s="32">
        <f>'[1]Soupisky H_st_'!M16</f>
        <v>11.13</v>
      </c>
      <c r="N12" s="33">
        <f>'[1]Soupisky H_st_'!N16</f>
        <v>554</v>
      </c>
      <c r="O12" s="32" t="str">
        <f>'[1]Soupisky H_st_'!O16</f>
        <v>3:09,20</v>
      </c>
      <c r="P12" s="33">
        <f>'[1]Soupisky H_st_'!P16</f>
        <v>577</v>
      </c>
      <c r="Q12" s="34">
        <f>'[1]Soupisky H_st_'!Q16</f>
        <v>2276</v>
      </c>
    </row>
    <row r="13" spans="1:17" ht="12.75">
      <c r="A13" s="35" t="str">
        <f>'[1]Soupisky H_st_'!A17</f>
        <v>Cupal David</v>
      </c>
      <c r="B13" s="36">
        <f>'[1]Soupisky H_st_'!B17</f>
        <v>94</v>
      </c>
      <c r="C13" s="37" t="str">
        <f>'[1]Soupisky H_st_'!C17</f>
        <v>ZŠ Břeclav, Slovácká</v>
      </c>
      <c r="D13" s="38"/>
      <c r="E13" s="39">
        <f>'[1]Soupisky H_st_'!E17</f>
        <v>8.14</v>
      </c>
      <c r="F13" s="37">
        <f>'[1]Soupisky H_st_'!F17</f>
        <v>520</v>
      </c>
      <c r="G13" s="39">
        <f>'[1]Soupisky H_st_'!G17</f>
        <v>149</v>
      </c>
      <c r="H13" s="37">
        <f>'[1]Soupisky H_st_'!H17</f>
        <v>381</v>
      </c>
      <c r="I13" s="39">
        <f>'[1]Soupisky H_st_'!I17</f>
      </c>
      <c r="J13" s="37">
        <f>'[1]Soupisky H_st_'!J17</f>
        <v>0</v>
      </c>
      <c r="K13" s="39">
        <f>'[1]Soupisky H_st_'!K17</f>
        <v>57.64</v>
      </c>
      <c r="L13" s="37">
        <f>'[1]Soupisky H_st_'!L17</f>
        <v>374</v>
      </c>
      <c r="M13" s="39">
        <f>'[1]Soupisky H_st_'!M17</f>
      </c>
      <c r="N13" s="37">
        <f>'[1]Soupisky H_st_'!N17</f>
        <v>0</v>
      </c>
      <c r="O13" s="39" t="str">
        <f>'[1]Soupisky H_st_'!O17</f>
        <v>3:26,30</v>
      </c>
      <c r="P13" s="37">
        <f>'[1]Soupisky H_st_'!P17</f>
        <v>430</v>
      </c>
      <c r="Q13" s="40">
        <f>'[1]Soupisky H_st_'!Q17</f>
        <v>1705</v>
      </c>
    </row>
    <row r="14" spans="1:17" ht="12.75">
      <c r="A14" s="35" t="str">
        <f>'[1]Soupisky H_st_'!A18</f>
        <v>Slunský Lubor</v>
      </c>
      <c r="B14" s="36">
        <f>'[1]Soupisky H_st_'!B18</f>
        <v>94</v>
      </c>
      <c r="C14" s="37" t="str">
        <f>'[1]Soupisky H_st_'!C18</f>
        <v>ZŠ Břeclav, Slovácká</v>
      </c>
      <c r="D14" s="41"/>
      <c r="E14" s="39">
        <f>'[1]Soupisky H_st_'!E18</f>
        <v>7.57</v>
      </c>
      <c r="F14" s="37">
        <f>'[1]Soupisky H_st_'!F18</f>
        <v>690</v>
      </c>
      <c r="G14" s="39">
        <f>'[1]Soupisky H_st_'!G18</f>
        <v>164</v>
      </c>
      <c r="H14" s="37">
        <f>'[1]Soupisky H_st_'!H18</f>
        <v>496</v>
      </c>
      <c r="I14" s="39">
        <f>'[1]Soupisky H_st_'!I18</f>
      </c>
      <c r="J14" s="37">
        <f>'[1]Soupisky H_st_'!J18</f>
        <v>0</v>
      </c>
      <c r="K14" s="39">
        <f>'[1]Soupisky H_st_'!K18</f>
        <v>77.41</v>
      </c>
      <c r="L14" s="37">
        <f>'[1]Soupisky H_st_'!L18</f>
        <v>548</v>
      </c>
      <c r="M14" s="39">
        <f>'[1]Soupisky H_st_'!M18</f>
      </c>
      <c r="N14" s="37">
        <f>'[1]Soupisky H_st_'!N18</f>
        <v>0</v>
      </c>
      <c r="O14" s="39" t="str">
        <f>'[1]Soupisky H_st_'!O18</f>
        <v>2:53,40</v>
      </c>
      <c r="P14" s="37">
        <f>'[1]Soupisky H_st_'!P18</f>
        <v>730</v>
      </c>
      <c r="Q14" s="40">
        <f>'[1]Soupisky H_st_'!Q18</f>
        <v>2464</v>
      </c>
    </row>
    <row r="15" spans="1:17" ht="12.75">
      <c r="A15" s="35" t="str">
        <f>'[1]Soupisky H_st_'!A19</f>
        <v>Bača Denis</v>
      </c>
      <c r="B15" s="36">
        <f>'[1]Soupisky H_st_'!B19</f>
        <v>93</v>
      </c>
      <c r="C15" s="37" t="str">
        <f>'[1]Soupisky H_st_'!C19</f>
        <v>ZŠ Břeclav, Slovácká</v>
      </c>
      <c r="D15" s="41"/>
      <c r="E15" s="39">
        <f>'[1]Soupisky H_st_'!E19</f>
        <v>8</v>
      </c>
      <c r="F15" s="37">
        <f>'[1]Soupisky H_st_'!F19</f>
        <v>560</v>
      </c>
      <c r="G15" s="39">
        <f>'[1]Soupisky H_st_'!G19</f>
      </c>
      <c r="H15" s="37">
        <f>'[1]Soupisky H_st_'!H19</f>
        <v>0</v>
      </c>
      <c r="I15" s="39">
        <f>'[1]Soupisky H_st_'!I19</f>
        <v>613</v>
      </c>
      <c r="J15" s="37">
        <f>'[1]Soupisky H_st_'!J19</f>
        <v>615</v>
      </c>
      <c r="K15" s="39">
        <f>'[1]Soupisky H_st_'!K19</f>
      </c>
      <c r="L15" s="37">
        <f>'[1]Soupisky H_st_'!L19</f>
        <v>0</v>
      </c>
      <c r="M15" s="39">
        <f>'[1]Soupisky H_st_'!M19</f>
        <v>10.11</v>
      </c>
      <c r="N15" s="37">
        <f>'[1]Soupisky H_st_'!N19</f>
        <v>492</v>
      </c>
      <c r="O15" s="39" t="str">
        <f>'[1]Soupisky H_st_'!O19</f>
        <v>3:31,10</v>
      </c>
      <c r="P15" s="37">
        <f>'[1]Soupisky H_st_'!P19</f>
        <v>392</v>
      </c>
      <c r="Q15" s="40">
        <f>'[1]Soupisky H_st_'!Q19</f>
        <v>2059</v>
      </c>
    </row>
    <row r="16" spans="1:17" ht="13.5" thickBot="1">
      <c r="A16" s="42" t="str">
        <f>'[1]Soupisky H_st_'!A20</f>
        <v> Joch David</v>
      </c>
      <c r="B16" s="43">
        <f>'[1]Soupisky H_st_'!B20</f>
        <v>94</v>
      </c>
      <c r="C16" s="44" t="str">
        <f>'[1]Soupisky H_st_'!C20</f>
        <v>ZŠ Břeclav, Slovácká</v>
      </c>
      <c r="D16" s="45"/>
      <c r="E16" s="46">
        <f>'[1]Soupisky H_st_'!E20</f>
        <v>8.38</v>
      </c>
      <c r="F16" s="44">
        <f>'[1]Soupisky H_st_'!F20</f>
        <v>454</v>
      </c>
      <c r="G16" s="46">
        <f>'[1]Soupisky H_st_'!G20</f>
      </c>
      <c r="H16" s="44">
        <f>'[1]Soupisky H_st_'!H20</f>
        <v>0</v>
      </c>
      <c r="I16" s="46">
        <f>'[1]Soupisky H_st_'!I20</f>
        <v>500</v>
      </c>
      <c r="J16" s="44">
        <f>'[1]Soupisky H_st_'!J20</f>
        <v>382</v>
      </c>
      <c r="K16" s="46">
        <f>'[1]Soupisky H_st_'!K20</f>
      </c>
      <c r="L16" s="44">
        <f>'[1]Soupisky H_st_'!L20</f>
        <v>0</v>
      </c>
      <c r="M16" s="46">
        <f>'[1]Soupisky H_st_'!M20</f>
        <v>9.77</v>
      </c>
      <c r="N16" s="44">
        <f>'[1]Soupisky H_st_'!N20</f>
        <v>472</v>
      </c>
      <c r="O16" s="46" t="str">
        <f>'[1]Soupisky H_st_'!O20</f>
        <v>3:02,60</v>
      </c>
      <c r="P16" s="44">
        <f>'[1]Soupisky H_st_'!P20</f>
        <v>639</v>
      </c>
      <c r="Q16" s="47">
        <f>'[1]Soupisky H_st_'!Q20</f>
        <v>1947</v>
      </c>
    </row>
    <row r="17" spans="1:17" ht="13.5" thickTop="1">
      <c r="A17" s="28" t="str">
        <f>'[1]Soupisky H_st_'!A21</f>
        <v>Šimurda Matěj</v>
      </c>
      <c r="B17" s="29">
        <f>'[1]Soupisky H_st_'!B21</f>
        <v>93</v>
      </c>
      <c r="C17" s="30" t="str">
        <f>'[1]Soupisky H_st_'!C21</f>
        <v>ZŠ Zubří, Hlavní</v>
      </c>
      <c r="D17" s="31">
        <f>'[1]Soupisky H_st_'!D21</f>
        <v>8516</v>
      </c>
      <c r="E17" s="32">
        <f>'[1]Soupisky H_st_'!E21</f>
        <v>8.02</v>
      </c>
      <c r="F17" s="33">
        <f>'[1]Soupisky H_st_'!F21</f>
        <v>554</v>
      </c>
      <c r="G17" s="32">
        <f>'[1]Soupisky H_st_'!G21</f>
      </c>
      <c r="H17" s="33">
        <f>'[1]Soupisky H_st_'!H21</f>
        <v>0</v>
      </c>
      <c r="I17" s="32">
        <f>'[1]Soupisky H_st_'!I21</f>
        <v>518</v>
      </c>
      <c r="J17" s="33">
        <f>'[1]Soupisky H_st_'!J21</f>
        <v>417</v>
      </c>
      <c r="K17" s="32">
        <f>'[1]Soupisky H_st_'!K21</f>
      </c>
      <c r="L17" s="33">
        <f>'[1]Soupisky H_st_'!L21</f>
        <v>0</v>
      </c>
      <c r="M17" s="32">
        <f>'[1]Soupisky H_st_'!M21</f>
        <v>11.91</v>
      </c>
      <c r="N17" s="33">
        <f>'[1]Soupisky H_st_'!N21</f>
        <v>601</v>
      </c>
      <c r="O17" s="32" t="str">
        <f>'[1]Soupisky H_st_'!O21</f>
        <v>3:17,50</v>
      </c>
      <c r="P17" s="33">
        <f>'[1]Soupisky H_st_'!P21</f>
        <v>503</v>
      </c>
      <c r="Q17" s="34">
        <f>'[1]Soupisky H_st_'!Q21</f>
        <v>2075</v>
      </c>
    </row>
    <row r="18" spans="1:17" ht="12.75">
      <c r="A18" s="35" t="str">
        <f>'[1]Soupisky H_st_'!A22</f>
        <v>Pavlíček Ondřej</v>
      </c>
      <c r="B18" s="36">
        <f>'[1]Soupisky H_st_'!B22</f>
        <v>93</v>
      </c>
      <c r="C18" s="37" t="str">
        <f>'[1]Soupisky H_st_'!C22</f>
        <v>ZŠ Zubří, Hlavní</v>
      </c>
      <c r="D18" s="38"/>
      <c r="E18" s="39">
        <f>'[1]Soupisky H_st_'!E22</f>
        <v>7.65</v>
      </c>
      <c r="F18" s="37">
        <f>'[1]Soupisky H_st_'!F22</f>
        <v>665</v>
      </c>
      <c r="G18" s="39">
        <f>'[1]Soupisky H_st_'!G22</f>
      </c>
      <c r="H18" s="37">
        <f>'[1]Soupisky H_st_'!H22</f>
        <v>0</v>
      </c>
      <c r="I18" s="39">
        <f>'[1]Soupisky H_st_'!I22</f>
        <v>636</v>
      </c>
      <c r="J18" s="37">
        <f>'[1]Soupisky H_st_'!J22</f>
        <v>666</v>
      </c>
      <c r="K18" s="39">
        <f>'[1]Soupisky H_st_'!K22</f>
        <v>86.8</v>
      </c>
      <c r="L18" s="37">
        <f>'[1]Soupisky H_st_'!L22</f>
        <v>632</v>
      </c>
      <c r="M18" s="39">
        <f>'[1]Soupisky H_st_'!M22</f>
      </c>
      <c r="N18" s="37">
        <f>'[1]Soupisky H_st_'!N22</f>
        <v>0</v>
      </c>
      <c r="O18" s="39" t="str">
        <f>'[1]Soupisky H_st_'!O22</f>
        <v>3:28,40</v>
      </c>
      <c r="P18" s="37">
        <f>'[1]Soupisky H_st_'!P22</f>
        <v>413</v>
      </c>
      <c r="Q18" s="40">
        <f>'[1]Soupisky H_st_'!Q22</f>
        <v>2376</v>
      </c>
    </row>
    <row r="19" spans="1:17" ht="12.75">
      <c r="A19" s="35" t="str">
        <f>'[1]Soupisky H_st_'!A23</f>
        <v>Uvízl David</v>
      </c>
      <c r="B19" s="36">
        <f>'[1]Soupisky H_st_'!B23</f>
        <v>93</v>
      </c>
      <c r="C19" s="37" t="str">
        <f>'[1]Soupisky H_st_'!C23</f>
        <v>ZŠ Zubří, Hlavní</v>
      </c>
      <c r="D19" s="41"/>
      <c r="E19" s="39">
        <f>'[1]Soupisky H_st_'!E23</f>
        <v>8.09</v>
      </c>
      <c r="F19" s="37">
        <f>'[1]Soupisky H_st_'!F23</f>
        <v>534</v>
      </c>
      <c r="G19" s="39">
        <f>'[1]Soupisky H_st_'!G23</f>
        <v>159</v>
      </c>
      <c r="H19" s="37">
        <f>'[1]Soupisky H_st_'!H23</f>
        <v>457</v>
      </c>
      <c r="I19" s="39">
        <f>'[1]Soupisky H_st_'!I23</f>
      </c>
      <c r="J19" s="37">
        <f>'[1]Soupisky H_st_'!J23</f>
        <v>0</v>
      </c>
      <c r="K19" s="39">
        <f>'[1]Soupisky H_st_'!K23</f>
      </c>
      <c r="L19" s="37">
        <f>'[1]Soupisky H_st_'!L23</f>
        <v>0</v>
      </c>
      <c r="M19" s="39">
        <f>'[1]Soupisky H_st_'!M23</f>
        <v>11.49</v>
      </c>
      <c r="N19" s="37">
        <f>'[1]Soupisky H_st_'!N23</f>
        <v>575</v>
      </c>
      <c r="O19" s="39" t="str">
        <f>'[1]Soupisky H_st_'!O23</f>
        <v>3:14,20</v>
      </c>
      <c r="P19" s="37">
        <f>'[1]Soupisky H_st_'!P23</f>
        <v>532</v>
      </c>
      <c r="Q19" s="40">
        <f>'[1]Soupisky H_st_'!Q23</f>
        <v>2098</v>
      </c>
    </row>
    <row r="20" spans="1:17" ht="12.75">
      <c r="A20" s="35" t="str">
        <f>'[1]Soupisky H_st_'!A24</f>
        <v>Divín Pavel</v>
      </c>
      <c r="B20" s="36">
        <f>'[1]Soupisky H_st_'!B24</f>
        <v>93</v>
      </c>
      <c r="C20" s="37" t="str">
        <f>'[1]Soupisky H_st_'!C24</f>
        <v>ZŠ Zubří, Hlavní</v>
      </c>
      <c r="D20" s="41"/>
      <c r="E20" s="39">
        <f>'[1]Soupisky H_st_'!E24</f>
        <v>8.17</v>
      </c>
      <c r="F20" s="37">
        <f>'[1]Soupisky H_st_'!F24</f>
        <v>511</v>
      </c>
      <c r="G20" s="39">
        <f>'[1]Soupisky H_st_'!G24</f>
      </c>
      <c r="H20" s="37">
        <f>'[1]Soupisky H_st_'!H24</f>
        <v>0</v>
      </c>
      <c r="I20" s="39">
        <f>'[1]Soupisky H_st_'!I24</f>
        <v>517</v>
      </c>
      <c r="J20" s="37">
        <f>'[1]Soupisky H_st_'!J24</f>
        <v>415</v>
      </c>
      <c r="K20" s="39">
        <f>'[1]Soupisky H_st_'!K24</f>
        <v>59.77</v>
      </c>
      <c r="L20" s="37">
        <f>'[1]Soupisky H_st_'!L24</f>
        <v>392</v>
      </c>
      <c r="M20" s="39">
        <f>'[1]Soupisky H_st_'!M24</f>
      </c>
      <c r="N20" s="37">
        <f>'[1]Soupisky H_st_'!N24</f>
        <v>0</v>
      </c>
      <c r="O20" s="39" t="str">
        <f>'[1]Soupisky H_st_'!O24</f>
        <v>3:05,50</v>
      </c>
      <c r="P20" s="37">
        <f>'[1]Soupisky H_st_'!P24</f>
        <v>611</v>
      </c>
      <c r="Q20" s="40">
        <f>'[1]Soupisky H_st_'!Q24</f>
        <v>1929</v>
      </c>
    </row>
    <row r="21" spans="1:17" ht="13.5" thickBot="1">
      <c r="A21" s="42" t="str">
        <f>'[1]Soupisky H_st_'!A25</f>
        <v>Mizera Matěj</v>
      </c>
      <c r="B21" s="43">
        <f>'[1]Soupisky H_st_'!B25</f>
        <v>93</v>
      </c>
      <c r="C21" s="44" t="str">
        <f>'[1]Soupisky H_st_'!C25</f>
        <v>ZŠ Zubří, Hlavní</v>
      </c>
      <c r="D21" s="45"/>
      <c r="E21" s="46">
        <f>'[1]Soupisky H_st_'!E25</f>
        <v>8.54</v>
      </c>
      <c r="F21" s="44">
        <f>'[1]Soupisky H_st_'!F25</f>
        <v>413</v>
      </c>
      <c r="G21" s="46">
        <f>'[1]Soupisky H_st_'!G25</f>
        <v>154</v>
      </c>
      <c r="H21" s="44">
        <f>'[1]Soupisky H_st_'!H25</f>
        <v>419</v>
      </c>
      <c r="I21" s="46">
        <f>'[1]Soupisky H_st_'!I25</f>
      </c>
      <c r="J21" s="44">
        <f>'[1]Soupisky H_st_'!J25</f>
        <v>0</v>
      </c>
      <c r="K21" s="46">
        <f>'[1]Soupisky H_st_'!K25</f>
      </c>
      <c r="L21" s="44">
        <f>'[1]Soupisky H_st_'!L25</f>
        <v>0</v>
      </c>
      <c r="M21" s="46">
        <f>'[1]Soupisky H_st_'!M25</f>
        <v>12.08</v>
      </c>
      <c r="N21" s="44">
        <f>'[1]Soupisky H_st_'!N25</f>
        <v>611</v>
      </c>
      <c r="O21" s="46" t="str">
        <f>'[1]Soupisky H_st_'!O25</f>
        <v>3:15,10</v>
      </c>
      <c r="P21" s="44">
        <f>'[1]Soupisky H_st_'!P25</f>
        <v>524</v>
      </c>
      <c r="Q21" s="47">
        <f>'[1]Soupisky H_st_'!Q25</f>
        <v>1967</v>
      </c>
    </row>
    <row r="22" spans="1:17" ht="13.5" thickTop="1">
      <c r="A22" s="28" t="str">
        <f>'[1]Soupisky H_st_'!A26</f>
        <v>Němec Lukáš</v>
      </c>
      <c r="B22" s="29">
        <f>'[1]Soupisky H_st_'!B26</f>
        <v>93</v>
      </c>
      <c r="C22" s="30" t="str">
        <f>'[1]Soupisky H_st_'!C26</f>
        <v>ZŠ Opava, E.Beneše</v>
      </c>
      <c r="D22" s="31">
        <f>'[1]Soupisky H_st_'!D26</f>
        <v>8044</v>
      </c>
      <c r="E22" s="32">
        <f>'[1]Soupisky H_st_'!E26</f>
        <v>8.02</v>
      </c>
      <c r="F22" s="33">
        <f>'[1]Soupisky H_st_'!F26</f>
        <v>554</v>
      </c>
      <c r="G22" s="32">
        <f>'[1]Soupisky H_st_'!G26</f>
        <v>169</v>
      </c>
      <c r="H22" s="33">
        <f>'[1]Soupisky H_st_'!H26</f>
        <v>536</v>
      </c>
      <c r="I22" s="32">
        <f>'[1]Soupisky H_st_'!I26</f>
      </c>
      <c r="J22" s="33">
        <f>'[1]Soupisky H_st_'!J26</f>
        <v>0</v>
      </c>
      <c r="K22" s="32">
        <f>'[1]Soupisky H_st_'!K26</f>
        <v>57.67</v>
      </c>
      <c r="L22" s="33">
        <f>'[1]Soupisky H_st_'!L26</f>
        <v>374</v>
      </c>
      <c r="M22" s="32">
        <f>'[1]Soupisky H_st_'!M26</f>
      </c>
      <c r="N22" s="33">
        <f>'[1]Soupisky H_st_'!N26</f>
        <v>0</v>
      </c>
      <c r="O22" s="32" t="str">
        <f>'[1]Soupisky H_st_'!O26</f>
        <v>2:45,10</v>
      </c>
      <c r="P22" s="33">
        <f>'[1]Soupisky H_st_'!P26</f>
        <v>818</v>
      </c>
      <c r="Q22" s="34">
        <f>'[1]Soupisky H_st_'!Q26</f>
        <v>2282</v>
      </c>
    </row>
    <row r="23" spans="1:17" ht="12.75">
      <c r="A23" s="35" t="str">
        <f>'[1]Soupisky H_st_'!A27</f>
        <v>Sidunov Matěj</v>
      </c>
      <c r="B23" s="36">
        <f>'[1]Soupisky H_st_'!B27</f>
        <v>95</v>
      </c>
      <c r="C23" s="37" t="str">
        <f>'[1]Soupisky H_st_'!C27</f>
        <v>ZŠ Opava, E.Beneše</v>
      </c>
      <c r="D23" s="38"/>
      <c r="E23" s="39">
        <f>'[1]Soupisky H_st_'!E27</f>
        <v>9.05</v>
      </c>
      <c r="F23" s="37">
        <f>'[1]Soupisky H_st_'!F27</f>
        <v>293</v>
      </c>
      <c r="G23" s="39">
        <f>'[1]Soupisky H_st_'!G27</f>
        <v>154</v>
      </c>
      <c r="H23" s="37">
        <f>'[1]Soupisky H_st_'!H27</f>
        <v>419</v>
      </c>
      <c r="I23" s="39">
        <f>'[1]Soupisky H_st_'!I27</f>
      </c>
      <c r="J23" s="37">
        <f>'[1]Soupisky H_st_'!J27</f>
        <v>0</v>
      </c>
      <c r="K23" s="39">
        <f>'[1]Soupisky H_st_'!K27</f>
      </c>
      <c r="L23" s="37">
        <f>'[1]Soupisky H_st_'!L27</f>
        <v>0</v>
      </c>
      <c r="M23" s="39">
        <f>'[1]Soupisky H_st_'!M27</f>
        <v>10.44</v>
      </c>
      <c r="N23" s="37">
        <f>'[1]Soupisky H_st_'!N27</f>
        <v>512</v>
      </c>
      <c r="O23" s="39" t="str">
        <f>'[1]Soupisky H_st_'!O27</f>
        <v>3:38,90</v>
      </c>
      <c r="P23" s="37">
        <f>'[1]Soupisky H_st_'!P27</f>
        <v>334</v>
      </c>
      <c r="Q23" s="40">
        <f>'[1]Soupisky H_st_'!Q27</f>
        <v>1558</v>
      </c>
    </row>
    <row r="24" spans="1:17" ht="12.75">
      <c r="A24" s="35" t="str">
        <f>'[1]Soupisky H_st_'!A28</f>
        <v>Krajíček Jan</v>
      </c>
      <c r="B24" s="36">
        <f>'[1]Soupisky H_st_'!B28</f>
        <v>93</v>
      </c>
      <c r="C24" s="37" t="str">
        <f>'[1]Soupisky H_st_'!C28</f>
        <v>ZŠ Opava, E.Beneše</v>
      </c>
      <c r="D24" s="41"/>
      <c r="E24" s="39">
        <f>'[1]Soupisky H_st_'!E28</f>
        <v>8.28</v>
      </c>
      <c r="F24" s="37">
        <f>'[1]Soupisky H_st_'!F28</f>
        <v>481</v>
      </c>
      <c r="G24" s="39">
        <f>'[1]Soupisky H_st_'!G28</f>
      </c>
      <c r="H24" s="37">
        <f>'[1]Soupisky H_st_'!H28</f>
        <v>0</v>
      </c>
      <c r="I24" s="39">
        <f>'[1]Soupisky H_st_'!I28</f>
        <v>504</v>
      </c>
      <c r="J24" s="37">
        <f>'[1]Soupisky H_st_'!J28</f>
        <v>390</v>
      </c>
      <c r="K24" s="39">
        <f>'[1]Soupisky H_st_'!K28</f>
      </c>
      <c r="L24" s="37">
        <f>'[1]Soupisky H_st_'!L28</f>
        <v>0</v>
      </c>
      <c r="M24" s="39">
        <f>'[1]Soupisky H_st_'!M28</f>
        <v>9.37</v>
      </c>
      <c r="N24" s="37">
        <f>'[1]Soupisky H_st_'!N28</f>
        <v>448</v>
      </c>
      <c r="O24" s="39" t="str">
        <f>'[1]Soupisky H_st_'!O28</f>
        <v>3:17,10</v>
      </c>
      <c r="P24" s="37">
        <f>'[1]Soupisky H_st_'!P28</f>
        <v>506</v>
      </c>
      <c r="Q24" s="40">
        <f>'[1]Soupisky H_st_'!Q28</f>
        <v>1825</v>
      </c>
    </row>
    <row r="25" spans="1:17" ht="12.75">
      <c r="A25" s="35" t="str">
        <f>'[1]Soupisky H_st_'!A29</f>
        <v>Hudečka Eduard</v>
      </c>
      <c r="B25" s="36">
        <f>'[1]Soupisky H_st_'!B29</f>
        <v>93</v>
      </c>
      <c r="C25" s="37" t="str">
        <f>'[1]Soupisky H_st_'!C29</f>
        <v>ZŠ Opava, E.Beneše</v>
      </c>
      <c r="D25" s="41"/>
      <c r="E25" s="39">
        <f>'[1]Soupisky H_st_'!E29</f>
        <v>8.17</v>
      </c>
      <c r="F25" s="37">
        <f>'[1]Soupisky H_st_'!F29</f>
        <v>511</v>
      </c>
      <c r="G25" s="39">
        <f>'[1]Soupisky H_st_'!G29</f>
        <v>159</v>
      </c>
      <c r="H25" s="37">
        <f>'[1]Soupisky H_st_'!H29</f>
        <v>457</v>
      </c>
      <c r="I25" s="39">
        <f>'[1]Soupisky H_st_'!I29</f>
      </c>
      <c r="J25" s="37">
        <f>'[1]Soupisky H_st_'!J29</f>
        <v>0</v>
      </c>
      <c r="K25" s="39">
        <f>'[1]Soupisky H_st_'!K29</f>
        <v>74.57</v>
      </c>
      <c r="L25" s="37">
        <f>'[1]Soupisky H_st_'!L29</f>
        <v>522</v>
      </c>
      <c r="M25" s="39">
        <f>'[1]Soupisky H_st_'!M29</f>
      </c>
      <c r="N25" s="37">
        <f>'[1]Soupisky H_st_'!N29</f>
        <v>0</v>
      </c>
      <c r="O25" s="39" t="str">
        <f>'[1]Soupisky H_st_'!O29</f>
        <v>3:11,90</v>
      </c>
      <c r="P25" s="37">
        <f>'[1]Soupisky H_st_'!P29</f>
        <v>552</v>
      </c>
      <c r="Q25" s="40">
        <f>'[1]Soupisky H_st_'!Q29</f>
        <v>2042</v>
      </c>
    </row>
    <row r="26" spans="1:17" ht="13.5" thickBot="1">
      <c r="A26" s="42" t="str">
        <f>'[1]Soupisky H_st_'!A30</f>
        <v>Pepřík Šimon</v>
      </c>
      <c r="B26" s="43">
        <f>'[1]Soupisky H_st_'!B30</f>
        <v>93</v>
      </c>
      <c r="C26" s="44" t="str">
        <f>'[1]Soupisky H_st_'!C30</f>
        <v>ZŠ Opava, E.Beneše</v>
      </c>
      <c r="D26" s="45"/>
      <c r="E26" s="46">
        <f>'[1]Soupisky H_st_'!E30</f>
        <v>8.07</v>
      </c>
      <c r="F26" s="44">
        <f>'[1]Soupisky H_st_'!F30</f>
        <v>540</v>
      </c>
      <c r="G26" s="46">
        <f>'[1]Soupisky H_st_'!G30</f>
      </c>
      <c r="H26" s="44">
        <f>'[1]Soupisky H_st_'!H30</f>
        <v>0</v>
      </c>
      <c r="I26" s="46">
        <f>'[1]Soupisky H_st_'!I30</f>
        <v>524</v>
      </c>
      <c r="J26" s="44">
        <f>'[1]Soupisky H_st_'!J30</f>
        <v>429</v>
      </c>
      <c r="K26" s="46">
        <f>'[1]Soupisky H_st_'!K30</f>
      </c>
      <c r="L26" s="44">
        <f>'[1]Soupisky H_st_'!L30</f>
        <v>0</v>
      </c>
      <c r="M26" s="46">
        <f>'[1]Soupisky H_st_'!M30</f>
        <v>9.46</v>
      </c>
      <c r="N26" s="44">
        <f>'[1]Soupisky H_st_'!N30</f>
        <v>453</v>
      </c>
      <c r="O26" s="46" t="str">
        <f>'[1]Soupisky H_st_'!O30</f>
        <v>3:21,0</v>
      </c>
      <c r="P26" s="44">
        <f>'[1]Soupisky H_st_'!P30</f>
        <v>473</v>
      </c>
      <c r="Q26" s="47">
        <f>'[1]Soupisky H_st_'!Q30</f>
        <v>1895</v>
      </c>
    </row>
    <row r="27" spans="1:17" ht="13.5" thickTop="1">
      <c r="A27" s="28" t="str">
        <f>'[1]Soupisky H_st_'!A31</f>
        <v>Machač Mojmír</v>
      </c>
      <c r="B27" s="29">
        <f>'[1]Soupisky H_st_'!B31</f>
        <v>93</v>
      </c>
      <c r="C27" s="30" t="str">
        <f>'[1]Soupisky H_st_'!C31</f>
        <v>ZŠ Ústí nad Labem</v>
      </c>
      <c r="D27" s="31">
        <f>'[1]Soupisky H_st_'!D31</f>
        <v>8488</v>
      </c>
      <c r="E27" s="32">
        <f>'[1]Soupisky H_st_'!E31</f>
        <v>8.07</v>
      </c>
      <c r="F27" s="33">
        <f>'[1]Soupisky H_st_'!F31</f>
        <v>540</v>
      </c>
      <c r="G27" s="32">
        <f>'[1]Soupisky H_st_'!G31</f>
        <v>154</v>
      </c>
      <c r="H27" s="33">
        <f>'[1]Soupisky H_st_'!H31</f>
        <v>419</v>
      </c>
      <c r="I27" s="32">
        <f>'[1]Soupisky H_st_'!I31</f>
      </c>
      <c r="J27" s="33">
        <f>'[1]Soupisky H_st_'!J31</f>
        <v>0</v>
      </c>
      <c r="K27" s="32">
        <f>'[1]Soupisky H_st_'!K31</f>
      </c>
      <c r="L27" s="33">
        <f>'[1]Soupisky H_st_'!L31</f>
        <v>0</v>
      </c>
      <c r="M27" s="32">
        <f>'[1]Soupisky H_st_'!M31</f>
        <v>9.44</v>
      </c>
      <c r="N27" s="33">
        <f>'[1]Soupisky H_st_'!N31</f>
        <v>452</v>
      </c>
      <c r="O27" s="32" t="str">
        <f>'[1]Soupisky H_st_'!O31</f>
        <v>3:29,0</v>
      </c>
      <c r="P27" s="33">
        <f>'[1]Soupisky H_st_'!P31</f>
        <v>408</v>
      </c>
      <c r="Q27" s="34">
        <f>'[1]Soupisky H_st_'!Q31</f>
        <v>1819</v>
      </c>
    </row>
    <row r="28" spans="1:17" ht="12.75">
      <c r="A28" s="35" t="str">
        <f>'[1]Soupisky H_st_'!A32</f>
        <v>Svítek Jiří</v>
      </c>
      <c r="B28" s="36">
        <f>'[1]Soupisky H_st_'!B32</f>
        <v>94</v>
      </c>
      <c r="C28" s="37" t="str">
        <f>'[1]Soupisky H_st_'!C32</f>
        <v>ZŠ Ústí nad Labem</v>
      </c>
      <c r="D28" s="38"/>
      <c r="E28" s="39">
        <f>'[1]Soupisky H_st_'!E32</f>
        <v>8.28</v>
      </c>
      <c r="F28" s="37">
        <f>'[1]Soupisky H_st_'!F32</f>
        <v>481</v>
      </c>
      <c r="G28" s="39">
        <f>'[1]Soupisky H_st_'!G32</f>
        <v>154</v>
      </c>
      <c r="H28" s="37">
        <f>'[1]Soupisky H_st_'!H32</f>
        <v>419</v>
      </c>
      <c r="I28" s="39">
        <f>'[1]Soupisky H_st_'!I32</f>
      </c>
      <c r="J28" s="37">
        <f>'[1]Soupisky H_st_'!J32</f>
        <v>0</v>
      </c>
      <c r="K28" s="39">
        <f>'[1]Soupisky H_st_'!K32</f>
      </c>
      <c r="L28" s="37">
        <f>'[1]Soupisky H_st_'!L32</f>
        <v>0</v>
      </c>
      <c r="M28" s="39">
        <f>'[1]Soupisky H_st_'!M32</f>
        <v>10.25</v>
      </c>
      <c r="N28" s="37">
        <f>'[1]Soupisky H_st_'!N32</f>
        <v>501</v>
      </c>
      <c r="O28" s="39" t="str">
        <f>'[1]Soupisky H_st_'!O32</f>
        <v>2:49,30</v>
      </c>
      <c r="P28" s="37">
        <f>'[1]Soupisky H_st_'!P32</f>
        <v>773</v>
      </c>
      <c r="Q28" s="40">
        <f>'[1]Soupisky H_st_'!Q32</f>
        <v>2174</v>
      </c>
    </row>
    <row r="29" spans="1:17" ht="12.75">
      <c r="A29" s="35" t="str">
        <f>'[1]Soupisky H_st_'!A33</f>
        <v>Jelínek Martin</v>
      </c>
      <c r="B29" s="36">
        <f>'[1]Soupisky H_st_'!B33</f>
        <v>93</v>
      </c>
      <c r="C29" s="37" t="str">
        <f>'[1]Soupisky H_st_'!C33</f>
        <v>ZŠ Ústí nad Labem</v>
      </c>
      <c r="D29" s="41"/>
      <c r="E29" s="39">
        <f>'[1]Soupisky H_st_'!E33</f>
        <v>8.36</v>
      </c>
      <c r="F29" s="37">
        <f>'[1]Soupisky H_st_'!F33</f>
        <v>460</v>
      </c>
      <c r="G29" s="39">
        <f>'[1]Soupisky H_st_'!G33</f>
        <v>169</v>
      </c>
      <c r="H29" s="37">
        <f>'[1]Soupisky H_st_'!H33</f>
        <v>536</v>
      </c>
      <c r="I29" s="39">
        <f>'[1]Soupisky H_st_'!I33</f>
      </c>
      <c r="J29" s="37">
        <f>'[1]Soupisky H_st_'!J33</f>
        <v>0</v>
      </c>
      <c r="K29" s="39">
        <f>'[1]Soupisky H_st_'!K33</f>
        <v>56.49</v>
      </c>
      <c r="L29" s="37">
        <f>'[1]Soupisky H_st_'!L33</f>
        <v>364</v>
      </c>
      <c r="M29" s="39">
        <f>'[1]Soupisky H_st_'!M33</f>
      </c>
      <c r="N29" s="37">
        <f>'[1]Soupisky H_st_'!N33</f>
        <v>0</v>
      </c>
      <c r="O29" s="39" t="str">
        <f>'[1]Soupisky H_st_'!O33</f>
        <v>3:07,50</v>
      </c>
      <c r="P29" s="37">
        <f>'[1]Soupisky H_st_'!P33</f>
        <v>593</v>
      </c>
      <c r="Q29" s="40">
        <f>'[1]Soupisky H_st_'!Q33</f>
        <v>1953</v>
      </c>
    </row>
    <row r="30" spans="1:17" ht="12.75">
      <c r="A30" s="35" t="str">
        <f>'[1]Soupisky H_st_'!A34</f>
        <v>Kuna Tomáš</v>
      </c>
      <c r="B30" s="36">
        <f>'[1]Soupisky H_st_'!B34</f>
        <v>94</v>
      </c>
      <c r="C30" s="37" t="str">
        <f>'[1]Soupisky H_st_'!C34</f>
        <v>ZŠ Ústí nad Labem</v>
      </c>
      <c r="D30" s="41"/>
      <c r="E30" s="39">
        <f>'[1]Soupisky H_st_'!E34</f>
        <v>8.19</v>
      </c>
      <c r="F30" s="37">
        <f>'[1]Soupisky H_st_'!F34</f>
        <v>506</v>
      </c>
      <c r="G30" s="39">
        <f>'[1]Soupisky H_st_'!G34</f>
      </c>
      <c r="H30" s="37">
        <f>'[1]Soupisky H_st_'!H34</f>
        <v>0</v>
      </c>
      <c r="I30" s="39">
        <f>'[1]Soupisky H_st_'!I34</f>
        <v>552</v>
      </c>
      <c r="J30" s="37">
        <f>'[1]Soupisky H_st_'!J34</f>
        <v>485</v>
      </c>
      <c r="K30" s="39">
        <f>'[1]Soupisky H_st_'!K34</f>
        <v>58.95</v>
      </c>
      <c r="L30" s="37">
        <f>'[1]Soupisky H_st_'!L34</f>
        <v>385</v>
      </c>
      <c r="M30" s="39">
        <f>'[1]Soupisky H_st_'!M34</f>
      </c>
      <c r="N30" s="37">
        <f>'[1]Soupisky H_st_'!N34</f>
        <v>0</v>
      </c>
      <c r="O30" s="39" t="str">
        <f>'[1]Soupisky H_st_'!O34</f>
        <v>2:58,90</v>
      </c>
      <c r="P30" s="37">
        <f>'[1]Soupisky H_st_'!P34</f>
        <v>675</v>
      </c>
      <c r="Q30" s="40">
        <f>'[1]Soupisky H_st_'!Q34</f>
        <v>2051</v>
      </c>
    </row>
    <row r="31" spans="1:17" ht="13.5" thickBot="1">
      <c r="A31" s="42" t="str">
        <f>'[1]Soupisky H_st_'!A35</f>
        <v>Čermák Václav</v>
      </c>
      <c r="B31" s="43">
        <f>'[1]Soupisky H_st_'!B35</f>
        <v>93</v>
      </c>
      <c r="C31" s="44" t="str">
        <f>'[1]Soupisky H_st_'!C35</f>
        <v>ZŠ Ústí nad Labem</v>
      </c>
      <c r="D31" s="45"/>
      <c r="E31" s="46">
        <f>'[1]Soupisky H_st_'!E35</f>
        <v>7.62</v>
      </c>
      <c r="F31" s="44">
        <f>'[1]Soupisky H_st_'!F35</f>
        <v>675</v>
      </c>
      <c r="G31" s="46">
        <f>'[1]Soupisky H_st_'!G35</f>
      </c>
      <c r="H31" s="44">
        <f>'[1]Soupisky H_st_'!H35</f>
        <v>0</v>
      </c>
      <c r="I31" s="46">
        <f>'[1]Soupisky H_st_'!I35</f>
        <v>617</v>
      </c>
      <c r="J31" s="44">
        <f>'[1]Soupisky H_st_'!J35</f>
        <v>624</v>
      </c>
      <c r="K31" s="46">
        <f>'[1]Soupisky H_st_'!K35</f>
      </c>
      <c r="L31" s="44">
        <f>'[1]Soupisky H_st_'!L35</f>
        <v>0</v>
      </c>
      <c r="M31" s="46">
        <f>'[1]Soupisky H_st_'!M35</f>
        <v>12.1</v>
      </c>
      <c r="N31" s="44">
        <f>'[1]Soupisky H_st_'!N35</f>
        <v>612</v>
      </c>
      <c r="O31" s="46" t="str">
        <f>'[1]Soupisky H_st_'!O35</f>
        <v>3:30,20</v>
      </c>
      <c r="P31" s="44">
        <f>'[1]Soupisky H_st_'!P35</f>
        <v>399</v>
      </c>
      <c r="Q31" s="47">
        <f>'[1]Soupisky H_st_'!Q35</f>
        <v>2310</v>
      </c>
    </row>
    <row r="32" spans="1:17" ht="13.5" thickTop="1">
      <c r="A32" s="28" t="str">
        <f>'[1]Soupisky H_st_'!A36</f>
        <v>Schramm Daniel</v>
      </c>
      <c r="B32" s="29">
        <f>'[1]Soupisky H_st_'!B36</f>
        <v>93</v>
      </c>
      <c r="C32" s="30" t="str">
        <f>'[1]Soupisky H_st_'!C36</f>
        <v>ZŠ Moravská Třebová, Palackého</v>
      </c>
      <c r="D32" s="31">
        <f>'[1]Soupisky H_st_'!D36</f>
        <v>7801</v>
      </c>
      <c r="E32" s="32">
        <f>'[1]Soupisky H_st_'!E36</f>
        <v>7.95</v>
      </c>
      <c r="F32" s="33">
        <f>'[1]Soupisky H_st_'!F36</f>
        <v>574</v>
      </c>
      <c r="G32" s="32">
        <f>'[1]Soupisky H_st_'!G36</f>
      </c>
      <c r="H32" s="33">
        <f>'[1]Soupisky H_st_'!H36</f>
        <v>0</v>
      </c>
      <c r="I32" s="32">
        <f>'[1]Soupisky H_st_'!I36</f>
        <v>548</v>
      </c>
      <c r="J32" s="33">
        <f>'[1]Soupisky H_st_'!J36</f>
        <v>477</v>
      </c>
      <c r="K32" s="32">
        <f>'[1]Soupisky H_st_'!K36</f>
      </c>
      <c r="L32" s="33">
        <f>'[1]Soupisky H_st_'!L36</f>
        <v>0</v>
      </c>
      <c r="M32" s="32">
        <f>'[1]Soupisky H_st_'!M36</f>
        <v>9.71</v>
      </c>
      <c r="N32" s="33">
        <f>'[1]Soupisky H_st_'!N36</f>
        <v>468</v>
      </c>
      <c r="O32" s="32" t="str">
        <f>'[1]Soupisky H_st_'!O36</f>
        <v>2:51,40</v>
      </c>
      <c r="P32" s="33">
        <f>'[1]Soupisky H_st_'!P36</f>
        <v>751</v>
      </c>
      <c r="Q32" s="33">
        <f>'[1]Soupisky H_st_'!Q36</f>
        <v>2270</v>
      </c>
    </row>
    <row r="33" spans="1:17" ht="12.75">
      <c r="A33" s="35" t="str">
        <f>'[1]Soupisky H_st_'!A37</f>
        <v>Slanina Petr</v>
      </c>
      <c r="B33" s="36">
        <f>'[1]Soupisky H_st_'!B37</f>
        <v>94</v>
      </c>
      <c r="C33" s="37" t="str">
        <f>'[1]Soupisky H_st_'!C37</f>
        <v>ZŠ Moravská Třebová, Palackého</v>
      </c>
      <c r="D33" s="38"/>
      <c r="E33" s="39">
        <f>'[1]Soupisky H_st_'!E37</f>
        <v>7.85</v>
      </c>
      <c r="F33" s="37">
        <f>'[1]Soupisky H_st_'!F37</f>
        <v>604</v>
      </c>
      <c r="G33" s="39">
        <f>'[1]Soupisky H_st_'!G37</f>
      </c>
      <c r="H33" s="37">
        <f>'[1]Soupisky H_st_'!H37</f>
        <v>0</v>
      </c>
      <c r="I33" s="39">
        <f>'[1]Soupisky H_st_'!I37</f>
        <v>536</v>
      </c>
      <c r="J33" s="37">
        <f>'[1]Soupisky H_st_'!J37</f>
        <v>453</v>
      </c>
      <c r="K33" s="39">
        <f>'[1]Soupisky H_st_'!K37</f>
      </c>
      <c r="L33" s="37">
        <f>'[1]Soupisky H_st_'!L37</f>
        <v>0</v>
      </c>
      <c r="M33" s="39">
        <f>'[1]Soupisky H_st_'!M37</f>
        <v>8.7</v>
      </c>
      <c r="N33" s="37">
        <f>'[1]Soupisky H_st_'!N37</f>
        <v>408</v>
      </c>
      <c r="O33" s="39" t="str">
        <f>'[1]Soupisky H_st_'!O37</f>
        <v>3:27,50</v>
      </c>
      <c r="P33" s="37">
        <f>'[1]Soupisky H_st_'!P37</f>
        <v>420</v>
      </c>
      <c r="Q33" s="40">
        <f>'[1]Soupisky H_st_'!Q37</f>
        <v>1885</v>
      </c>
    </row>
    <row r="34" spans="1:17" ht="12.75">
      <c r="A34" s="35" t="str">
        <f>'[1]Soupisky H_st_'!A38</f>
        <v>Kabeláč Josef</v>
      </c>
      <c r="B34" s="36">
        <f>'[1]Soupisky H_st_'!B38</f>
        <v>93</v>
      </c>
      <c r="C34" s="37" t="str">
        <f>'[1]Soupisky H_st_'!C38</f>
        <v>ZŠ Moravská Třebová, Palackého</v>
      </c>
      <c r="D34" s="41"/>
      <c r="E34" s="39">
        <f>'[1]Soupisky H_st_'!E38</f>
        <v>8.39</v>
      </c>
      <c r="F34" s="37">
        <f>'[1]Soupisky H_st_'!F38</f>
        <v>452</v>
      </c>
      <c r="G34" s="39">
        <f>'[1]Soupisky H_st_'!G38</f>
        <v>0</v>
      </c>
      <c r="H34" s="37">
        <f>'[1]Soupisky H_st_'!H38</f>
        <v>0</v>
      </c>
      <c r="I34" s="39">
        <f>'[1]Soupisky H_st_'!I38</f>
      </c>
      <c r="J34" s="37">
        <f>'[1]Soupisky H_st_'!J38</f>
        <v>0</v>
      </c>
      <c r="K34" s="39">
        <f>'[1]Soupisky H_st_'!K38</f>
        <v>61.13</v>
      </c>
      <c r="L34" s="37">
        <f>'[1]Soupisky H_st_'!L38</f>
        <v>404</v>
      </c>
      <c r="M34" s="39">
        <f>'[1]Soupisky H_st_'!M38</f>
      </c>
      <c r="N34" s="37">
        <f>'[1]Soupisky H_st_'!N38</f>
        <v>0</v>
      </c>
      <c r="O34" s="39" t="str">
        <f>'[1]Soupisky H_st_'!O38</f>
        <v>3:25,80</v>
      </c>
      <c r="P34" s="37">
        <f>'[1]Soupisky H_st_'!P38</f>
        <v>434</v>
      </c>
      <c r="Q34" s="40">
        <f>'[1]Soupisky H_st_'!Q38</f>
        <v>1290</v>
      </c>
    </row>
    <row r="35" spans="1:17" ht="12.75">
      <c r="A35" s="35" t="str">
        <f>'[1]Soupisky H_st_'!A39</f>
        <v>Medřík Lukáš</v>
      </c>
      <c r="B35" s="36">
        <f>'[1]Soupisky H_st_'!B39</f>
        <v>94</v>
      </c>
      <c r="C35" s="37" t="str">
        <f>'[1]Soupisky H_st_'!C39</f>
        <v>ZŠ Moravská Třebová, Palackého</v>
      </c>
      <c r="D35" s="41"/>
      <c r="E35" s="39">
        <f>'[1]Soupisky H_st_'!E39</f>
        <v>8.54</v>
      </c>
      <c r="F35" s="37">
        <f>'[1]Soupisky H_st_'!F39</f>
        <v>413</v>
      </c>
      <c r="G35" s="39">
        <f>'[1]Soupisky H_st_'!G39</f>
        <v>159</v>
      </c>
      <c r="H35" s="37">
        <f>'[1]Soupisky H_st_'!H39</f>
        <v>457</v>
      </c>
      <c r="I35" s="39">
        <f>'[1]Soupisky H_st_'!I39</f>
      </c>
      <c r="J35" s="37">
        <f>'[1]Soupisky H_st_'!J39</f>
        <v>0</v>
      </c>
      <c r="K35" s="39">
        <f>'[1]Soupisky H_st_'!K39</f>
        <v>65.7</v>
      </c>
      <c r="L35" s="37">
        <f>'[1]Soupisky H_st_'!L39</f>
        <v>444</v>
      </c>
      <c r="M35" s="39">
        <f>'[1]Soupisky H_st_'!M39</f>
      </c>
      <c r="N35" s="37">
        <f>'[1]Soupisky H_st_'!N39</f>
        <v>0</v>
      </c>
      <c r="O35" s="39" t="str">
        <f>'[1]Soupisky H_st_'!O39</f>
        <v>3:14,40</v>
      </c>
      <c r="P35" s="37">
        <f>'[1]Soupisky H_st_'!P39</f>
        <v>530</v>
      </c>
      <c r="Q35" s="40">
        <f>'[1]Soupisky H_st_'!Q39</f>
        <v>1844</v>
      </c>
    </row>
    <row r="36" spans="1:17" ht="13.5" thickBot="1">
      <c r="A36" s="42" t="str">
        <f>'[1]Soupisky H_st_'!A40</f>
        <v>Nečesánek Pavel</v>
      </c>
      <c r="B36" s="43">
        <f>'[1]Soupisky H_st_'!B40</f>
        <v>94</v>
      </c>
      <c r="C36" s="44" t="str">
        <f>'[1]Soupisky H_st_'!C40</f>
        <v>ZŠ Moravská Třebová, Palackého</v>
      </c>
      <c r="D36" s="45"/>
      <c r="E36" s="46">
        <f>'[1]Soupisky H_st_'!E40</f>
        <v>8.59</v>
      </c>
      <c r="F36" s="44">
        <f>'[1]Soupisky H_st_'!F40</f>
        <v>401</v>
      </c>
      <c r="G36" s="46">
        <f>'[1]Soupisky H_st_'!G40</f>
      </c>
      <c r="H36" s="44">
        <f>'[1]Soupisky H_st_'!H40</f>
        <v>0</v>
      </c>
      <c r="I36" s="46">
        <f>'[1]Soupisky H_st_'!I40</f>
        <v>490</v>
      </c>
      <c r="J36" s="44">
        <f>'[1]Soupisky H_st_'!J40</f>
        <v>363</v>
      </c>
      <c r="K36" s="46">
        <f>'[1]Soupisky H_st_'!K40</f>
      </c>
      <c r="L36" s="44">
        <f>'[1]Soupisky H_st_'!L40</f>
        <v>0</v>
      </c>
      <c r="M36" s="46">
        <f>'[1]Soupisky H_st_'!M40</f>
        <v>12.3</v>
      </c>
      <c r="N36" s="44">
        <f>'[1]Soupisky H_st_'!N40</f>
        <v>625</v>
      </c>
      <c r="O36" s="46" t="str">
        <f>'[1]Soupisky H_st_'!O40</f>
        <v>3:28,40</v>
      </c>
      <c r="P36" s="44">
        <f>'[1]Soupisky H_st_'!P40</f>
        <v>413</v>
      </c>
      <c r="Q36" s="47">
        <f>'[1]Soupisky H_st_'!Q40</f>
        <v>1802</v>
      </c>
    </row>
    <row r="37" spans="1:17" ht="13.5" thickTop="1">
      <c r="A37" s="28" t="str">
        <f>'[1]Soupisky H_st_'!A41</f>
        <v>Petr Daniel</v>
      </c>
      <c r="B37" s="29">
        <f>'[1]Soupisky H_st_'!B41</f>
        <v>93</v>
      </c>
      <c r="C37" s="30" t="str">
        <f>'[1]Soupisky H_st_'!C41</f>
        <v>ZŠ Dědina,Praha 6 Liboc, Žuk.</v>
      </c>
      <c r="D37" s="31">
        <f>'[1]Soupisky H_st_'!D41</f>
        <v>7789</v>
      </c>
      <c r="E37" s="32">
        <f>'[1]Soupisky H_st_'!E41</f>
        <v>7.73</v>
      </c>
      <c r="F37" s="33">
        <f>'[1]Soupisky H_st_'!F41</f>
        <v>640</v>
      </c>
      <c r="G37" s="32">
        <f>'[1]Soupisky H_st_'!G41</f>
        <v>189</v>
      </c>
      <c r="H37" s="33">
        <f>'[1]Soupisky H_st_'!H41</f>
        <v>705</v>
      </c>
      <c r="I37" s="32">
        <f>'[1]Soupisky H_st_'!I41</f>
      </c>
      <c r="J37" s="33">
        <f>'[1]Soupisky H_st_'!J41</f>
        <v>0</v>
      </c>
      <c r="K37" s="32">
        <f>'[1]Soupisky H_st_'!K41</f>
      </c>
      <c r="L37" s="33">
        <f>'[1]Soupisky H_st_'!L41</f>
        <v>0</v>
      </c>
      <c r="M37" s="32">
        <f>'[1]Soupisky H_st_'!M41</f>
        <v>11.46</v>
      </c>
      <c r="N37" s="33">
        <f>'[1]Soupisky H_st_'!N41</f>
        <v>574</v>
      </c>
      <c r="O37" s="32" t="str">
        <f>'[1]Soupisky H_st_'!O41</f>
        <v>3:11,30</v>
      </c>
      <c r="P37" s="33">
        <f>'[1]Soupisky H_st_'!P41</f>
        <v>558</v>
      </c>
      <c r="Q37" s="34">
        <f>'[1]Soupisky H_st_'!Q41</f>
        <v>2477</v>
      </c>
    </row>
    <row r="38" spans="1:17" ht="12.75">
      <c r="A38" s="35" t="str">
        <f>'[1]Soupisky H_st_'!A42</f>
        <v>Csupka David</v>
      </c>
      <c r="B38" s="36">
        <f>'[1]Soupisky H_st_'!B42</f>
        <v>94</v>
      </c>
      <c r="C38" s="37" t="str">
        <f>'[1]Soupisky H_st_'!C42</f>
        <v>ZŠ Dědina,Praha 6 Liboc, Žuk.</v>
      </c>
      <c r="D38" s="38"/>
      <c r="E38" s="39">
        <f>'[1]Soupisky H_st_'!E42</f>
        <v>7.85</v>
      </c>
      <c r="F38" s="37">
        <f>'[1]Soupisky H_st_'!F42</f>
        <v>604</v>
      </c>
      <c r="G38" s="39">
        <f>'[1]Soupisky H_st_'!G42</f>
        <v>164</v>
      </c>
      <c r="H38" s="37">
        <f>'[1]Soupisky H_st_'!H42</f>
        <v>496</v>
      </c>
      <c r="I38" s="39">
        <f>'[1]Soupisky H_st_'!I42</f>
      </c>
      <c r="J38" s="37">
        <f>'[1]Soupisky H_st_'!J42</f>
        <v>0</v>
      </c>
      <c r="K38" s="39">
        <f>'[1]Soupisky H_st_'!K42</f>
      </c>
      <c r="L38" s="37">
        <f>'[1]Soupisky H_st_'!L42</f>
        <v>0</v>
      </c>
      <c r="M38" s="39">
        <f>'[1]Soupisky H_st_'!M42</f>
        <v>9.92</v>
      </c>
      <c r="N38" s="37">
        <f>'[1]Soupisky H_st_'!N42</f>
        <v>481</v>
      </c>
      <c r="O38" s="39" t="str">
        <f>'[1]Soupisky H_st_'!O42</f>
        <v>3:11,90</v>
      </c>
      <c r="P38" s="37">
        <f>'[1]Soupisky H_st_'!P42</f>
        <v>552</v>
      </c>
      <c r="Q38" s="40">
        <f>'[1]Soupisky H_st_'!Q42</f>
        <v>2133</v>
      </c>
    </row>
    <row r="39" spans="1:17" ht="12.75">
      <c r="A39" s="35" t="str">
        <f>'[1]Soupisky H_st_'!A43</f>
        <v>Luka Vojtěch</v>
      </c>
      <c r="B39" s="36">
        <f>'[1]Soupisky H_st_'!B43</f>
        <v>94</v>
      </c>
      <c r="C39" s="37" t="str">
        <f>'[1]Soupisky H_st_'!C43</f>
        <v>ZŠ Dědina,Praha 6 Liboc, Žuk.</v>
      </c>
      <c r="D39" s="41"/>
      <c r="E39" s="39">
        <f>'[1]Soupisky H_st_'!E43</f>
        <v>8.66</v>
      </c>
      <c r="F39" s="37">
        <f>'[1]Soupisky H_st_'!F43</f>
        <v>383</v>
      </c>
      <c r="G39" s="39">
        <f>'[1]Soupisky H_st_'!G43</f>
      </c>
      <c r="H39" s="37">
        <f>'[1]Soupisky H_st_'!H43</f>
        <v>0</v>
      </c>
      <c r="I39" s="39">
        <f>'[1]Soupisky H_st_'!I43</f>
        <v>445</v>
      </c>
      <c r="J39" s="37">
        <f>'[1]Soupisky H_st_'!J43</f>
        <v>281</v>
      </c>
      <c r="K39" s="39">
        <f>'[1]Soupisky H_st_'!K43</f>
        <v>43.02</v>
      </c>
      <c r="L39" s="37">
        <f>'[1]Soupisky H_st_'!L43</f>
        <v>250</v>
      </c>
      <c r="M39" s="39">
        <f>'[1]Soupisky H_st_'!M43</f>
      </c>
      <c r="N39" s="37">
        <f>'[1]Soupisky H_st_'!N43</f>
        <v>0</v>
      </c>
      <c r="O39" s="39" t="str">
        <f>'[1]Soupisky H_st_'!O43</f>
        <v>2:59,40</v>
      </c>
      <c r="P39" s="37">
        <f>'[1]Soupisky H_st_'!P43</f>
        <v>670</v>
      </c>
      <c r="Q39" s="40">
        <f>'[1]Soupisky H_st_'!Q43</f>
        <v>1584</v>
      </c>
    </row>
    <row r="40" spans="1:17" ht="12.75">
      <c r="A40" s="35" t="str">
        <f>'[1]Soupisky H_st_'!A44</f>
        <v>Červenka Lukáš</v>
      </c>
      <c r="B40" s="36">
        <f>'[1]Soupisky H_st_'!B44</f>
        <v>93</v>
      </c>
      <c r="C40" s="37" t="str">
        <f>'[1]Soupisky H_st_'!C44</f>
        <v>ZŠ Dědina,Praha 6 Liboc, Žuk.</v>
      </c>
      <c r="D40" s="41"/>
      <c r="E40" s="39">
        <f>'[1]Soupisky H_st_'!E44</f>
        <v>8.45</v>
      </c>
      <c r="F40" s="37">
        <f>'[1]Soupisky H_st_'!F44</f>
        <v>436</v>
      </c>
      <c r="G40" s="39">
        <f>'[1]Soupisky H_st_'!G44</f>
      </c>
      <c r="H40" s="37">
        <f>'[1]Soupisky H_st_'!H44</f>
        <v>0</v>
      </c>
      <c r="I40" s="39">
        <f>'[1]Soupisky H_st_'!I44</f>
        <v>512</v>
      </c>
      <c r="J40" s="37">
        <f>'[1]Soupisky H_st_'!J44</f>
        <v>405</v>
      </c>
      <c r="K40" s="39">
        <f>'[1]Soupisky H_st_'!K44</f>
        <v>59.21</v>
      </c>
      <c r="L40" s="37">
        <f>'[1]Soupisky H_st_'!L44</f>
        <v>387</v>
      </c>
      <c r="M40" s="39">
        <f>'[1]Soupisky H_st_'!M44</f>
      </c>
      <c r="N40" s="37">
        <f>'[1]Soupisky H_st_'!N44</f>
        <v>0</v>
      </c>
      <c r="O40" s="39" t="str">
        <f>'[1]Soupisky H_st_'!O44</f>
        <v>3:34,40</v>
      </c>
      <c r="P40" s="37">
        <f>'[1]Soupisky H_st_'!P44</f>
        <v>367</v>
      </c>
      <c r="Q40" s="40">
        <f>'[1]Soupisky H_st_'!Q44</f>
        <v>1595</v>
      </c>
    </row>
    <row r="41" spans="1:17" ht="13.5" thickBot="1">
      <c r="A41" s="42" t="str">
        <f>'[1]Soupisky H_st_'!A45</f>
        <v>Volf František</v>
      </c>
      <c r="B41" s="43">
        <f>'[1]Soupisky H_st_'!B45</f>
        <v>94</v>
      </c>
      <c r="C41" s="44" t="str">
        <f>'[1]Soupisky H_st_'!C45</f>
        <v>ZŠ Dědina,Praha 6 Liboc, Žuk.</v>
      </c>
      <c r="D41" s="45"/>
      <c r="E41" s="46">
        <f>'[1]Soupisky H_st_'!E45</f>
        <v>8.68</v>
      </c>
      <c r="F41" s="44">
        <f>'[1]Soupisky H_st_'!F45</f>
        <v>378</v>
      </c>
      <c r="G41" s="46">
        <f>'[1]Soupisky H_st_'!G45</f>
      </c>
      <c r="H41" s="44">
        <f>'[1]Soupisky H_st_'!H45</f>
        <v>0</v>
      </c>
      <c r="I41" s="46">
        <f>'[1]Soupisky H_st_'!I45</f>
        <v>489</v>
      </c>
      <c r="J41" s="44">
        <f>'[1]Soupisky H_st_'!J45</f>
        <v>361</v>
      </c>
      <c r="K41" s="46">
        <f>'[1]Soupisky H_st_'!K45</f>
        <v>43.05</v>
      </c>
      <c r="L41" s="44">
        <f>'[1]Soupisky H_st_'!L45</f>
        <v>250</v>
      </c>
      <c r="M41" s="46">
        <f>'[1]Soupisky H_st_'!M45</f>
      </c>
      <c r="N41" s="44">
        <f>'[1]Soupisky H_st_'!N45</f>
        <v>0</v>
      </c>
      <c r="O41" s="46" t="str">
        <f>'[1]Soupisky H_st_'!O45</f>
        <v>3:42,60</v>
      </c>
      <c r="P41" s="44">
        <f>'[1]Soupisky H_st_'!P45</f>
        <v>308</v>
      </c>
      <c r="Q41" s="47">
        <f>'[1]Soupisky H_st_'!Q45</f>
        <v>1297</v>
      </c>
    </row>
    <row r="42" spans="1:17" ht="13.5" thickTop="1">
      <c r="A42" s="28" t="str">
        <f>'[1]Soupisky H_st_'!A46</f>
        <v>Jílek Jan</v>
      </c>
      <c r="B42" s="29">
        <f>'[1]Soupisky H_st_'!B46</f>
        <v>93</v>
      </c>
      <c r="C42" s="30" t="str">
        <f>'[1]Soupisky H_st_'!C46</f>
        <v>ZŠ Zábřeh, B. Němcové</v>
      </c>
      <c r="D42" s="31">
        <f>'[1]Soupisky H_st_'!D46</f>
        <v>7568</v>
      </c>
      <c r="E42" s="32">
        <f>'[1]Soupisky H_st_'!E46</f>
        <v>8.64</v>
      </c>
      <c r="F42" s="33">
        <f>'[1]Soupisky H_st_'!F46</f>
        <v>388</v>
      </c>
      <c r="G42" s="32">
        <f>'[1]Soupisky H_st_'!G46</f>
        <v>169</v>
      </c>
      <c r="H42" s="33">
        <f>'[1]Soupisky H_st_'!H46</f>
        <v>536</v>
      </c>
      <c r="I42" s="32">
        <f>'[1]Soupisky H_st_'!I46</f>
      </c>
      <c r="J42" s="33">
        <f>'[1]Soupisky H_st_'!J46</f>
        <v>0</v>
      </c>
      <c r="K42" s="32">
        <f>'[1]Soupisky H_st_'!K46</f>
      </c>
      <c r="L42" s="33">
        <f>'[1]Soupisky H_st_'!L46</f>
        <v>0</v>
      </c>
      <c r="M42" s="32">
        <f>'[1]Soupisky H_st_'!M46</f>
        <v>13.2</v>
      </c>
      <c r="N42" s="33">
        <f>'[1]Soupisky H_st_'!N46</f>
        <v>679</v>
      </c>
      <c r="O42" s="32" t="str">
        <f>'[1]Soupisky H_st_'!O46</f>
        <v>3:19,30</v>
      </c>
      <c r="P42" s="33">
        <f>'[1]Soupisky H_st_'!P46</f>
        <v>488</v>
      </c>
      <c r="Q42" s="34">
        <f>'[1]Soupisky H_st_'!Q46</f>
        <v>2091</v>
      </c>
    </row>
    <row r="43" spans="1:17" ht="12.75">
      <c r="A43" s="35" t="str">
        <f>'[1]Soupisky H_st_'!A47</f>
        <v>Sita Lukáš</v>
      </c>
      <c r="B43" s="36">
        <f>'[1]Soupisky H_st_'!B47</f>
        <v>94</v>
      </c>
      <c r="C43" s="37" t="str">
        <f>'[1]Soupisky H_st_'!C47</f>
        <v>ZŠ Zábřeh, B. Němcové</v>
      </c>
      <c r="D43" s="38"/>
      <c r="E43" s="39">
        <f>'[1]Soupisky H_st_'!E47</f>
        <v>8.54</v>
      </c>
      <c r="F43" s="37">
        <f>'[1]Soupisky H_st_'!F47</f>
        <v>413</v>
      </c>
      <c r="G43" s="39">
        <f>'[1]Soupisky H_st_'!G47</f>
        <v>164</v>
      </c>
      <c r="H43" s="37">
        <f>'[1]Soupisky H_st_'!H47</f>
        <v>496</v>
      </c>
      <c r="I43" s="39">
        <f>'[1]Soupisky H_st_'!I47</f>
      </c>
      <c r="J43" s="37">
        <f>'[1]Soupisky H_st_'!J47</f>
        <v>0</v>
      </c>
      <c r="K43" s="39">
        <f>'[1]Soupisky H_st_'!K47</f>
        <v>56.36</v>
      </c>
      <c r="L43" s="37">
        <f>'[1]Soupisky H_st_'!L47</f>
        <v>363</v>
      </c>
      <c r="M43" s="39">
        <f>'[1]Soupisky H_st_'!M47</f>
      </c>
      <c r="N43" s="37">
        <f>'[1]Soupisky H_st_'!N47</f>
        <v>0</v>
      </c>
      <c r="O43" s="39" t="str">
        <f>'[1]Soupisky H_st_'!O47</f>
        <v>3:12,60</v>
      </c>
      <c r="P43" s="37">
        <f>'[1]Soupisky H_st_'!P47</f>
        <v>546</v>
      </c>
      <c r="Q43" s="40">
        <f>'[1]Soupisky H_st_'!Q47</f>
        <v>1818</v>
      </c>
    </row>
    <row r="44" spans="1:17" ht="12.75">
      <c r="A44" s="35" t="str">
        <f>'[1]Soupisky H_st_'!A48</f>
        <v>Minář Marek</v>
      </c>
      <c r="B44" s="36">
        <f>'[1]Soupisky H_st_'!B48</f>
        <v>94</v>
      </c>
      <c r="C44" s="37" t="str">
        <f>'[1]Soupisky H_st_'!C48</f>
        <v>ZŠ Zábřeh, B. Němcové</v>
      </c>
      <c r="D44" s="41"/>
      <c r="E44" s="39">
        <f>'[1]Soupisky H_st_'!E48</f>
        <v>8.93</v>
      </c>
      <c r="F44" s="37">
        <f>'[1]Soupisky H_st_'!F48</f>
        <v>320</v>
      </c>
      <c r="G44" s="39">
        <f>'[1]Soupisky H_st_'!G48</f>
      </c>
      <c r="H44" s="37">
        <f>'[1]Soupisky H_st_'!H48</f>
        <v>0</v>
      </c>
      <c r="I44" s="39">
        <f>'[1]Soupisky H_st_'!I48</f>
        <v>496</v>
      </c>
      <c r="J44" s="37">
        <f>'[1]Soupisky H_st_'!J48</f>
        <v>375</v>
      </c>
      <c r="K44" s="39">
        <f>'[1]Soupisky H_st_'!K48</f>
        <v>51.32</v>
      </c>
      <c r="L44" s="37">
        <f>'[1]Soupisky H_st_'!L48</f>
        <v>319</v>
      </c>
      <c r="M44" s="39">
        <f>'[1]Soupisky H_st_'!M48</f>
      </c>
      <c r="N44" s="37">
        <f>'[1]Soupisky H_st_'!N48</f>
        <v>0</v>
      </c>
      <c r="O44" s="39" t="str">
        <f>'[1]Soupisky H_st_'!O48</f>
        <v>3:04,10</v>
      </c>
      <c r="P44" s="37">
        <f>'[1]Soupisky H_st_'!P48</f>
        <v>625</v>
      </c>
      <c r="Q44" s="40">
        <f>'[1]Soupisky H_st_'!Q48</f>
        <v>1639</v>
      </c>
    </row>
    <row r="45" spans="1:17" ht="12.75">
      <c r="A45" s="35" t="str">
        <f>'[1]Soupisky H_st_'!A49</f>
        <v>Balcárek Dušan</v>
      </c>
      <c r="B45" s="36">
        <f>'[1]Soupisky H_st_'!B49</f>
        <v>93</v>
      </c>
      <c r="C45" s="37" t="str">
        <f>'[1]Soupisky H_st_'!C49</f>
        <v>ZŠ Zábřeh, B. Němcové</v>
      </c>
      <c r="D45" s="41"/>
      <c r="E45" s="39">
        <f>'[1]Soupisky H_st_'!E49</f>
        <v>8.39</v>
      </c>
      <c r="F45" s="37">
        <f>'[1]Soupisky H_st_'!F49</f>
        <v>452</v>
      </c>
      <c r="G45" s="39">
        <f>'[1]Soupisky H_st_'!G49</f>
      </c>
      <c r="H45" s="37">
        <f>'[1]Soupisky H_st_'!H49</f>
        <v>0</v>
      </c>
      <c r="I45" s="39">
        <f>'[1]Soupisky H_st_'!I49</f>
        <v>517</v>
      </c>
      <c r="J45" s="37">
        <f>'[1]Soupisky H_st_'!J49</f>
        <v>415</v>
      </c>
      <c r="K45" s="39">
        <f>'[1]Soupisky H_st_'!K49</f>
      </c>
      <c r="L45" s="37">
        <f>'[1]Soupisky H_st_'!L49</f>
        <v>0</v>
      </c>
      <c r="M45" s="39">
        <f>'[1]Soupisky H_st_'!M49</f>
        <v>10.17</v>
      </c>
      <c r="N45" s="37">
        <f>'[1]Soupisky H_st_'!N49</f>
        <v>496</v>
      </c>
      <c r="O45" s="39" t="str">
        <f>'[1]Soupisky H_st_'!O49</f>
        <v>3:12,60</v>
      </c>
      <c r="P45" s="37">
        <f>'[1]Soupisky H_st_'!P49</f>
        <v>546</v>
      </c>
      <c r="Q45" s="40">
        <f>'[1]Soupisky H_st_'!Q49</f>
        <v>1909</v>
      </c>
    </row>
    <row r="46" spans="1:17" ht="13.5" thickBot="1">
      <c r="A46" s="42" t="str">
        <f>'[1]Soupisky H_st_'!A50</f>
        <v>Kubálek Jakub</v>
      </c>
      <c r="B46" s="43">
        <f>'[1]Soupisky H_st_'!B50</f>
        <v>94</v>
      </c>
      <c r="C46" s="44" t="str">
        <f>'[1]Soupisky H_st_'!C50</f>
        <v>ZŠ Zábřeh, B. Němcové</v>
      </c>
      <c r="D46" s="45"/>
      <c r="E46" s="46">
        <f>'[1]Soupisky H_st_'!E50</f>
        <v>8.56</v>
      </c>
      <c r="F46" s="44">
        <f>'[1]Soupisky H_st_'!F50</f>
        <v>408</v>
      </c>
      <c r="G46" s="46">
        <f>'[1]Soupisky H_st_'!G50</f>
      </c>
      <c r="H46" s="44">
        <f>'[1]Soupisky H_st_'!H50</f>
        <v>0</v>
      </c>
      <c r="I46" s="46">
        <f>'[1]Soupisky H_st_'!I50</f>
        <v>497</v>
      </c>
      <c r="J46" s="44">
        <f>'[1]Soupisky H_st_'!J50</f>
        <v>377</v>
      </c>
      <c r="K46" s="46">
        <f>'[1]Soupisky H_st_'!K50</f>
      </c>
      <c r="L46" s="44">
        <f>'[1]Soupisky H_st_'!L50</f>
        <v>0</v>
      </c>
      <c r="M46" s="46">
        <f>'[1]Soupisky H_st_'!M50</f>
        <v>10.89</v>
      </c>
      <c r="N46" s="44">
        <f>'[1]Soupisky H_st_'!N50</f>
        <v>539</v>
      </c>
      <c r="O46" s="46" t="str">
        <f>'[1]Soupisky H_st_'!O50</f>
        <v>3:26,80</v>
      </c>
      <c r="P46" s="44">
        <f>'[1]Soupisky H_st_'!P50</f>
        <v>426</v>
      </c>
      <c r="Q46" s="47">
        <f>'[1]Soupisky H_st_'!Q50</f>
        <v>1750</v>
      </c>
    </row>
    <row r="47" spans="1:17" ht="13.5" thickTop="1">
      <c r="A47" s="28" t="str">
        <f>'[1]Soupisky H_st_'!A51</f>
        <v>Kouba Michal</v>
      </c>
      <c r="B47" s="29">
        <f>'[1]Soupisky H_st_'!B51</f>
        <v>93</v>
      </c>
      <c r="C47" s="30" t="str">
        <f>'[1]Soupisky H_st_'!C51</f>
        <v>ZŠ a MŠ České Velenice, Čsl.legií</v>
      </c>
      <c r="D47" s="31">
        <f>'[1]Soupisky H_st_'!D51</f>
        <v>7933</v>
      </c>
      <c r="E47" s="32">
        <f>'[1]Soupisky H_st_'!E51</f>
        <v>8.27</v>
      </c>
      <c r="F47" s="33">
        <f>'[1]Soupisky H_st_'!F51</f>
        <v>484</v>
      </c>
      <c r="G47" s="32">
        <f>'[1]Soupisky H_st_'!G51</f>
        <v>169</v>
      </c>
      <c r="H47" s="33">
        <f>'[1]Soupisky H_st_'!H51</f>
        <v>536</v>
      </c>
      <c r="I47" s="32">
        <f>'[1]Soupisky H_st_'!I51</f>
      </c>
      <c r="J47" s="33">
        <f>'[1]Soupisky H_st_'!J51</f>
        <v>0</v>
      </c>
      <c r="K47" s="32">
        <f>'[1]Soupisky H_st_'!K51</f>
      </c>
      <c r="L47" s="33">
        <f>'[1]Soupisky H_st_'!L51</f>
        <v>0</v>
      </c>
      <c r="M47" s="32">
        <f>'[1]Soupisky H_st_'!M51</f>
        <v>10.39</v>
      </c>
      <c r="N47" s="33">
        <f>'[1]Soupisky H_st_'!N51</f>
        <v>509</v>
      </c>
      <c r="O47" s="32" t="str">
        <f>'[1]Soupisky H_st_'!O51</f>
        <v>3:00,90</v>
      </c>
      <c r="P47" s="33">
        <f>'[1]Soupisky H_st_'!P51</f>
        <v>655</v>
      </c>
      <c r="Q47" s="34">
        <f>'[1]Soupisky H_st_'!Q51</f>
        <v>2184</v>
      </c>
    </row>
    <row r="48" spans="1:17" ht="12.75">
      <c r="A48" s="35" t="str">
        <f>'[1]Soupisky H_st_'!A52</f>
        <v>Mikl Jiří</v>
      </c>
      <c r="B48" s="36">
        <f>'[1]Soupisky H_st_'!B52</f>
        <v>93</v>
      </c>
      <c r="C48" s="37" t="str">
        <f>'[1]Soupisky H_st_'!C52</f>
        <v>ZŠ a MŠ České Velenice, Čsl.legií</v>
      </c>
      <c r="D48" s="38"/>
      <c r="E48" s="39">
        <f>'[1]Soupisky H_st_'!E52</f>
        <v>8.08</v>
      </c>
      <c r="F48" s="37">
        <f>'[1]Soupisky H_st_'!F52</f>
        <v>537</v>
      </c>
      <c r="G48" s="39">
        <f>'[1]Soupisky H_st_'!G52</f>
      </c>
      <c r="H48" s="37">
        <f>'[1]Soupisky H_st_'!H52</f>
        <v>0</v>
      </c>
      <c r="I48" s="39">
        <f>'[1]Soupisky H_st_'!I52</f>
        <v>458</v>
      </c>
      <c r="J48" s="37">
        <f>'[1]Soupisky H_st_'!J52</f>
        <v>304</v>
      </c>
      <c r="K48" s="39">
        <f>'[1]Soupisky H_st_'!K52</f>
      </c>
      <c r="L48" s="37">
        <f>'[1]Soupisky H_st_'!L52</f>
        <v>0</v>
      </c>
      <c r="M48" s="39">
        <f>'[1]Soupisky H_st_'!M52</f>
        <v>12.04</v>
      </c>
      <c r="N48" s="37">
        <f>'[1]Soupisky H_st_'!N52</f>
        <v>609</v>
      </c>
      <c r="O48" s="39" t="str">
        <f>'[1]Soupisky H_st_'!O52</f>
        <v>3:24,40</v>
      </c>
      <c r="P48" s="37">
        <f>'[1]Soupisky H_st_'!P52</f>
        <v>445</v>
      </c>
      <c r="Q48" s="40">
        <f>'[1]Soupisky H_st_'!Q52</f>
        <v>1895</v>
      </c>
    </row>
    <row r="49" spans="1:17" ht="12.75">
      <c r="A49" s="35" t="str">
        <f>'[1]Soupisky H_st_'!A53</f>
        <v>Kica Jan</v>
      </c>
      <c r="B49" s="36">
        <f>'[1]Soupisky H_st_'!B53</f>
        <v>93</v>
      </c>
      <c r="C49" s="37" t="str">
        <f>'[1]Soupisky H_st_'!C53</f>
        <v>ZŠ a MŠ České Velenice, Čsl.legií</v>
      </c>
      <c r="D49" s="41"/>
      <c r="E49" s="39">
        <f>'[1]Soupisky H_st_'!E53</f>
        <v>8.25</v>
      </c>
      <c r="F49" s="37">
        <f>'[1]Soupisky H_st_'!F53</f>
        <v>489</v>
      </c>
      <c r="G49" s="39">
        <f>'[1]Soupisky H_st_'!G53</f>
      </c>
      <c r="H49" s="37">
        <f>'[1]Soupisky H_st_'!H53</f>
        <v>0</v>
      </c>
      <c r="I49" s="39">
        <f>'[1]Soupisky H_st_'!I53</f>
        <v>506</v>
      </c>
      <c r="J49" s="37">
        <f>'[1]Soupisky H_st_'!J53</f>
        <v>394</v>
      </c>
      <c r="K49" s="39">
        <f>'[1]Soupisky H_st_'!K53</f>
      </c>
      <c r="L49" s="37">
        <f>'[1]Soupisky H_st_'!L53</f>
        <v>0</v>
      </c>
      <c r="M49" s="39">
        <f>'[1]Soupisky H_st_'!M53</f>
        <v>10.28</v>
      </c>
      <c r="N49" s="37">
        <f>'[1]Soupisky H_st_'!N53</f>
        <v>502</v>
      </c>
      <c r="O49" s="39" t="str">
        <f>'[1]Soupisky H_st_'!O53</f>
        <v>3:11,0</v>
      </c>
      <c r="P49" s="37">
        <f>'[1]Soupisky H_st_'!P53</f>
        <v>560</v>
      </c>
      <c r="Q49" s="40">
        <f>'[1]Soupisky H_st_'!Q53</f>
        <v>1945</v>
      </c>
    </row>
    <row r="50" spans="1:17" ht="12.75">
      <c r="A50" s="35" t="str">
        <f>'[1]Soupisky H_st_'!A54</f>
        <v>Bušta Martin</v>
      </c>
      <c r="B50" s="36">
        <f>'[1]Soupisky H_st_'!B54</f>
        <v>93</v>
      </c>
      <c r="C50" s="37" t="str">
        <f>'[1]Soupisky H_st_'!C54</f>
        <v>ZŠ a MŠ České Velenice, Čsl.legií</v>
      </c>
      <c r="D50" s="41"/>
      <c r="E50" s="39">
        <f>'[1]Soupisky H_st_'!E54</f>
        <v>8.29</v>
      </c>
      <c r="F50" s="37">
        <f>'[1]Soupisky H_st_'!F54</f>
        <v>478</v>
      </c>
      <c r="G50" s="39">
        <f>'[1]Soupisky H_st_'!G54</f>
        <v>169</v>
      </c>
      <c r="H50" s="37">
        <f>'[1]Soupisky H_st_'!H54</f>
        <v>536</v>
      </c>
      <c r="I50" s="39">
        <f>'[1]Soupisky H_st_'!I54</f>
      </c>
      <c r="J50" s="37">
        <f>'[1]Soupisky H_st_'!J54</f>
        <v>0</v>
      </c>
      <c r="K50" s="39">
        <f>'[1]Soupisky H_st_'!K54</f>
        <v>72.96</v>
      </c>
      <c r="L50" s="37">
        <f>'[1]Soupisky H_st_'!L54</f>
        <v>508</v>
      </c>
      <c r="M50" s="39">
        <f>'[1]Soupisky H_st_'!M54</f>
      </c>
      <c r="N50" s="37">
        <f>'[1]Soupisky H_st_'!N54</f>
        <v>0</v>
      </c>
      <c r="O50" s="39" t="str">
        <f>'[1]Soupisky H_st_'!O54</f>
        <v>3:31,70</v>
      </c>
      <c r="P50" s="37">
        <f>'[1]Soupisky H_st_'!P54</f>
        <v>387</v>
      </c>
      <c r="Q50" s="40">
        <f>'[1]Soupisky H_st_'!Q54</f>
        <v>1909</v>
      </c>
    </row>
    <row r="51" spans="1:17" ht="13.5" thickBot="1">
      <c r="A51" s="42" t="str">
        <f>'[1]Soupisky H_st_'!A55</f>
        <v>Koller Ondřej</v>
      </c>
      <c r="B51" s="43">
        <f>'[1]Soupisky H_st_'!B55</f>
        <v>95</v>
      </c>
      <c r="C51" s="44" t="str">
        <f>'[1]Soupisky H_st_'!C55</f>
        <v>ZŠ a MŠ České Velenice, Čsl.legií</v>
      </c>
      <c r="D51" s="45"/>
      <c r="E51" s="46">
        <f>'[1]Soupisky H_st_'!E55</f>
        <v>8.4</v>
      </c>
      <c r="F51" s="44">
        <f>'[1]Soupisky H_st_'!F55</f>
        <v>449</v>
      </c>
      <c r="G51" s="46">
        <f>'[1]Soupisky H_st_'!G55</f>
      </c>
      <c r="H51" s="44">
        <f>'[1]Soupisky H_st_'!H55</f>
        <v>0</v>
      </c>
      <c r="I51" s="46">
        <f>'[1]Soupisky H_st_'!I55</f>
        <v>503</v>
      </c>
      <c r="J51" s="44">
        <f>'[1]Soupisky H_st_'!J55</f>
        <v>388</v>
      </c>
      <c r="K51" s="46">
        <f>'[1]Soupisky H_st_'!K55</f>
        <v>75.01</v>
      </c>
      <c r="L51" s="44">
        <f>'[1]Soupisky H_st_'!L55</f>
        <v>526</v>
      </c>
      <c r="M51" s="46">
        <f>'[1]Soupisky H_st_'!M55</f>
      </c>
      <c r="N51" s="44">
        <f>'[1]Soupisky H_st_'!N55</f>
        <v>0</v>
      </c>
      <c r="O51" s="46" t="str">
        <f>'[1]Soupisky H_st_'!O55</f>
        <v>3:32,70</v>
      </c>
      <c r="P51" s="44">
        <f>'[1]Soupisky H_st_'!P55</f>
        <v>380</v>
      </c>
      <c r="Q51" s="47">
        <f>'[1]Soupisky H_st_'!Q55</f>
        <v>1743</v>
      </c>
    </row>
    <row r="52" spans="1:17" ht="13.5" thickTop="1">
      <c r="A52" s="28" t="str">
        <f>'[1]Soupisky H_st_'!A61</f>
        <v>Bouček Martin</v>
      </c>
      <c r="B52" s="29">
        <f>'[1]Soupisky H_st_'!B61</f>
        <v>94</v>
      </c>
      <c r="C52" s="30" t="str">
        <f>'[1]Soupisky H_st_'!C61</f>
        <v>ZŠ Velké Meziříčí, Oslavická</v>
      </c>
      <c r="D52" s="31">
        <f>'[1]Soupisky H_st_'!D61</f>
        <v>7643</v>
      </c>
      <c r="E52" s="32">
        <f>'[1]Soupisky H_st_'!E61</f>
        <v>8.12</v>
      </c>
      <c r="F52" s="33">
        <f>'[1]Soupisky H_st_'!F61</f>
        <v>525</v>
      </c>
      <c r="G52" s="32">
        <f>'[1]Soupisky H_st_'!G61</f>
        <v>179</v>
      </c>
      <c r="H52" s="33">
        <f>'[1]Soupisky H_st_'!H61</f>
        <v>619</v>
      </c>
      <c r="I52" s="32">
        <f>'[1]Soupisky H_st_'!I61</f>
      </c>
      <c r="J52" s="33">
        <f>'[1]Soupisky H_st_'!J61</f>
        <v>0</v>
      </c>
      <c r="K52" s="32">
        <f>'[1]Soupisky H_st_'!K61</f>
      </c>
      <c r="L52" s="33">
        <f>'[1]Soupisky H_st_'!L61</f>
        <v>0</v>
      </c>
      <c r="M52" s="32">
        <f>'[1]Soupisky H_st_'!M61</f>
        <v>11.88</v>
      </c>
      <c r="N52" s="33">
        <f>'[1]Soupisky H_st_'!N61</f>
        <v>599</v>
      </c>
      <c r="O52" s="32" t="str">
        <f>'[1]Soupisky H_st_'!O61</f>
        <v>3:25,20</v>
      </c>
      <c r="P52" s="33">
        <f>'[1]Soupisky H_st_'!P61</f>
        <v>439</v>
      </c>
      <c r="Q52" s="34">
        <f>'[1]Soupisky H_st_'!Q61</f>
        <v>2182</v>
      </c>
    </row>
    <row r="53" spans="1:17" ht="12.75">
      <c r="A53" s="35" t="str">
        <f>'[1]Soupisky H_st_'!A62</f>
        <v>Havlíček Jakub</v>
      </c>
      <c r="B53" s="36">
        <f>'[1]Soupisky H_st_'!B62</f>
        <v>95</v>
      </c>
      <c r="C53" s="37" t="str">
        <f>'[1]Soupisky H_st_'!C62</f>
        <v>ZŠ Velké Meziříčí, Oslavická</v>
      </c>
      <c r="D53" s="38"/>
      <c r="E53" s="39">
        <f>'[1]Soupisky H_st_'!E62</f>
        <v>8.2</v>
      </c>
      <c r="F53" s="37">
        <f>'[1]Soupisky H_st_'!F62</f>
        <v>503</v>
      </c>
      <c r="G53" s="39">
        <f>'[1]Soupisky H_st_'!G62</f>
      </c>
      <c r="H53" s="37">
        <f>'[1]Soupisky H_st_'!H62</f>
        <v>0</v>
      </c>
      <c r="I53" s="39">
        <f>'[1]Soupisky H_st_'!I62</f>
        <v>531</v>
      </c>
      <c r="J53" s="37">
        <f>'[1]Soupisky H_st_'!J62</f>
        <v>443</v>
      </c>
      <c r="K53" s="39">
        <f>'[1]Soupisky H_st_'!K62</f>
      </c>
      <c r="L53" s="37">
        <f>'[1]Soupisky H_st_'!L62</f>
        <v>0</v>
      </c>
      <c r="M53" s="39">
        <f>'[1]Soupisky H_st_'!M62</f>
        <v>11.63</v>
      </c>
      <c r="N53" s="37">
        <f>'[1]Soupisky H_st_'!N62</f>
        <v>584</v>
      </c>
      <c r="O53" s="39" t="str">
        <f>'[1]Soupisky H_st_'!O62</f>
        <v>3:30,50</v>
      </c>
      <c r="P53" s="37">
        <f>'[1]Soupisky H_st_'!P62</f>
        <v>397</v>
      </c>
      <c r="Q53" s="40">
        <f>'[1]Soupisky H_st_'!Q62</f>
        <v>1927</v>
      </c>
    </row>
    <row r="54" spans="1:17" ht="12.75">
      <c r="A54" s="35" t="str">
        <f>'[1]Soupisky H_st_'!A63</f>
        <v>Fikr Ondřej</v>
      </c>
      <c r="B54" s="36">
        <f>'[1]Soupisky H_st_'!B63</f>
        <v>94</v>
      </c>
      <c r="C54" s="37" t="str">
        <f>'[1]Soupisky H_st_'!C63</f>
        <v>ZŠ Velké Meziříčí, Oslavická</v>
      </c>
      <c r="D54" s="41"/>
      <c r="E54" s="39">
        <f>'[1]Soupisky H_st_'!E63</f>
        <v>8.42</v>
      </c>
      <c r="F54" s="37">
        <f>'[1]Soupisky H_st_'!F63</f>
        <v>444</v>
      </c>
      <c r="G54" s="39">
        <f>'[1]Soupisky H_st_'!G63</f>
      </c>
      <c r="H54" s="37">
        <f>'[1]Soupisky H_st_'!H63</f>
        <v>0</v>
      </c>
      <c r="I54" s="39">
        <f>'[1]Soupisky H_st_'!I63</f>
        <v>524</v>
      </c>
      <c r="J54" s="37">
        <f>'[1]Soupisky H_st_'!J63</f>
        <v>429</v>
      </c>
      <c r="K54" s="39">
        <f>'[1]Soupisky H_st_'!K63</f>
        <v>78.78</v>
      </c>
      <c r="L54" s="37">
        <f>'[1]Soupisky H_st_'!L63</f>
        <v>560</v>
      </c>
      <c r="M54" s="39">
        <f>'[1]Soupisky H_st_'!M63</f>
      </c>
      <c r="N54" s="37">
        <f>'[1]Soupisky H_st_'!N63</f>
        <v>0</v>
      </c>
      <c r="O54" s="39" t="str">
        <f>'[1]Soupisky H_st_'!O63</f>
        <v>3:31,10</v>
      </c>
      <c r="P54" s="37">
        <f>'[1]Soupisky H_st_'!P63</f>
        <v>392</v>
      </c>
      <c r="Q54" s="40">
        <f>'[1]Soupisky H_st_'!Q63</f>
        <v>1825</v>
      </c>
    </row>
    <row r="55" spans="1:17" ht="12.75">
      <c r="A55" s="35" t="str">
        <f>'[1]Soupisky H_st_'!A64</f>
        <v>Komínek Adam</v>
      </c>
      <c r="B55" s="36">
        <f>'[1]Soupisky H_st_'!B64</f>
        <v>95</v>
      </c>
      <c r="C55" s="37" t="str">
        <f>'[1]Soupisky H_st_'!C64</f>
        <v>ZŠ Velké Meziříčí, Oslavická</v>
      </c>
      <c r="D55" s="41"/>
      <c r="E55" s="39">
        <f>'[1]Soupisky H_st_'!E64</f>
        <v>8.01</v>
      </c>
      <c r="F55" s="37">
        <f>'[1]Soupisky H_st_'!F64</f>
        <v>557</v>
      </c>
      <c r="G55" s="39">
        <f>'[1]Soupisky H_st_'!G64</f>
      </c>
      <c r="H55" s="37">
        <f>'[1]Soupisky H_st_'!H64</f>
        <v>0</v>
      </c>
      <c r="I55" s="39">
        <f>'[1]Soupisky H_st_'!I64</f>
        <v>0</v>
      </c>
      <c r="J55" s="37">
        <f>'[1]Soupisky H_st_'!J64</f>
        <v>0</v>
      </c>
      <c r="K55" s="39">
        <f>'[1]Soupisky H_st_'!K64</f>
      </c>
      <c r="L55" s="37">
        <f>'[1]Soupisky H_st_'!L64</f>
        <v>0</v>
      </c>
      <c r="M55" s="39">
        <f>'[1]Soupisky H_st_'!M64</f>
        <v>8.84</v>
      </c>
      <c r="N55" s="37">
        <f>'[1]Soupisky H_st_'!N64</f>
        <v>416</v>
      </c>
      <c r="O55" s="39" t="str">
        <f>'[1]Soupisky H_st_'!O64</f>
        <v>3:24,70</v>
      </c>
      <c r="P55" s="37">
        <f>'[1]Soupisky H_st_'!P64</f>
        <v>443</v>
      </c>
      <c r="Q55" s="40">
        <f>'[1]Soupisky H_st_'!Q64</f>
        <v>1416</v>
      </c>
    </row>
    <row r="56" spans="1:17" ht="13.5" thickBot="1">
      <c r="A56" s="42" t="str">
        <f>'[1]Soupisky H_st_'!A65</f>
        <v>Kyus Michal</v>
      </c>
      <c r="B56" s="43">
        <f>'[1]Soupisky H_st_'!B65</f>
        <v>95</v>
      </c>
      <c r="C56" s="44" t="str">
        <f>'[1]Soupisky H_st_'!C65</f>
        <v>ZŠ Velké Meziříčí, Oslavická</v>
      </c>
      <c r="D56" s="45"/>
      <c r="E56" s="46">
        <f>'[1]Soupisky H_st_'!E65</f>
        <v>8.6</v>
      </c>
      <c r="F56" s="44">
        <f>'[1]Soupisky H_st_'!F65</f>
        <v>398</v>
      </c>
      <c r="G56" s="46">
        <f>'[1]Soupisky H_st_'!G65</f>
        <v>144</v>
      </c>
      <c r="H56" s="44">
        <f>'[1]Soupisky H_st_'!H65</f>
        <v>345</v>
      </c>
      <c r="I56" s="46">
        <f>'[1]Soupisky H_st_'!I65</f>
      </c>
      <c r="J56" s="44">
        <f>'[1]Soupisky H_st_'!J65</f>
        <v>0</v>
      </c>
      <c r="K56" s="46">
        <f>'[1]Soupisky H_st_'!K65</f>
        <v>58.22</v>
      </c>
      <c r="L56" s="44">
        <f>'[1]Soupisky H_st_'!L65</f>
        <v>379</v>
      </c>
      <c r="M56" s="46">
        <f>'[1]Soupisky H_st_'!M65</f>
      </c>
      <c r="N56" s="44">
        <f>'[1]Soupisky H_st_'!N65</f>
        <v>0</v>
      </c>
      <c r="O56" s="46" t="str">
        <f>'[1]Soupisky H_st_'!O65</f>
        <v>3:08,10</v>
      </c>
      <c r="P56" s="44">
        <f>'[1]Soupisky H_st_'!P65</f>
        <v>587</v>
      </c>
      <c r="Q56" s="47">
        <f>'[1]Soupisky H_st_'!Q65</f>
        <v>1709</v>
      </c>
    </row>
    <row r="57" spans="1:17" ht="13.5" thickTop="1">
      <c r="A57" s="28" t="str">
        <f>'[1]Soupisky H_st_'!A66</f>
        <v>Studecký Lubomír</v>
      </c>
      <c r="B57" s="29">
        <f>'[1]Soupisky H_st_'!B66</f>
        <v>93</v>
      </c>
      <c r="C57" s="30" t="str">
        <f>'[1]Soupisky H_st_'!C66</f>
        <v>ZŠ a MŠ Stráž pod Ralskem</v>
      </c>
      <c r="D57" s="31">
        <f>'[1]Soupisky H_st_'!D66</f>
        <v>8179</v>
      </c>
      <c r="E57" s="32">
        <f>'[1]Soupisky H_st_'!E66</f>
        <v>7.9</v>
      </c>
      <c r="F57" s="33">
        <f>'[1]Soupisky H_st_'!F66</f>
        <v>589</v>
      </c>
      <c r="G57" s="32">
        <f>'[1]Soupisky H_st_'!G66</f>
        <v>169</v>
      </c>
      <c r="H57" s="33">
        <f>'[1]Soupisky H_st_'!H66</f>
        <v>536</v>
      </c>
      <c r="I57" s="32">
        <f>'[1]Soupisky H_st_'!I66</f>
      </c>
      <c r="J57" s="33">
        <f>'[1]Soupisky H_st_'!J66</f>
        <v>0</v>
      </c>
      <c r="K57" s="32">
        <f>'[1]Soupisky H_st_'!K66</f>
      </c>
      <c r="L57" s="33">
        <f>'[1]Soupisky H_st_'!L66</f>
        <v>0</v>
      </c>
      <c r="M57" s="32">
        <f>'[1]Soupisky H_st_'!M66</f>
        <v>10.98</v>
      </c>
      <c r="N57" s="33">
        <f>'[1]Soupisky H_st_'!N66</f>
        <v>545</v>
      </c>
      <c r="O57" s="32" t="str">
        <f>'[1]Soupisky H_st_'!O66</f>
        <v>3:29,50</v>
      </c>
      <c r="P57" s="33">
        <f>'[1]Soupisky H_st_'!P66</f>
        <v>404</v>
      </c>
      <c r="Q57" s="34">
        <f>'[1]Soupisky H_st_'!Q66</f>
        <v>2074</v>
      </c>
    </row>
    <row r="58" spans="1:17" ht="12.75">
      <c r="A58" s="35" t="str">
        <f>'[1]Soupisky H_st_'!A67</f>
        <v>Novotný Jiří</v>
      </c>
      <c r="B58" s="36">
        <f>'[1]Soupisky H_st_'!B67</f>
        <v>94</v>
      </c>
      <c r="C58" s="37" t="str">
        <f>'[1]Soupisky H_st_'!C67</f>
        <v>ZŠ a MŠ Stráž pod Ralskem</v>
      </c>
      <c r="D58" s="38"/>
      <c r="E58" s="39">
        <f>'[1]Soupisky H_st_'!E67</f>
        <v>8.1</v>
      </c>
      <c r="F58" s="37">
        <f>'[1]Soupisky H_st_'!F67</f>
        <v>531</v>
      </c>
      <c r="G58" s="39">
        <f>'[1]Soupisky H_st_'!G67</f>
        <v>159</v>
      </c>
      <c r="H58" s="37">
        <f>'[1]Soupisky H_st_'!H67</f>
        <v>457</v>
      </c>
      <c r="I58" s="39">
        <f>'[1]Soupisky H_st_'!I67</f>
      </c>
      <c r="J58" s="37">
        <f>'[1]Soupisky H_st_'!J67</f>
        <v>0</v>
      </c>
      <c r="K58" s="39">
        <f>'[1]Soupisky H_st_'!K67</f>
        <v>64.35</v>
      </c>
      <c r="L58" s="37">
        <f>'[1]Soupisky H_st_'!L67</f>
        <v>432</v>
      </c>
      <c r="M58" s="39">
        <f>'[1]Soupisky H_st_'!M67</f>
      </c>
      <c r="N58" s="37">
        <f>'[1]Soupisky H_st_'!N67</f>
        <v>0</v>
      </c>
      <c r="O58" s="39" t="str">
        <f>'[1]Soupisky H_st_'!O67</f>
        <v>3:08,40</v>
      </c>
      <c r="P58" s="37">
        <f>'[1]Soupisky H_st_'!P67</f>
        <v>584</v>
      </c>
      <c r="Q58" s="40">
        <f>'[1]Soupisky H_st_'!Q67</f>
        <v>2004</v>
      </c>
    </row>
    <row r="59" spans="1:17" ht="12.75">
      <c r="A59" s="35" t="str">
        <f>'[1]Soupisky H_st_'!A68</f>
        <v>Dygrýn Jaroslav</v>
      </c>
      <c r="B59" s="36">
        <f>'[1]Soupisky H_st_'!B68</f>
        <v>94</v>
      </c>
      <c r="C59" s="37" t="str">
        <f>'[1]Soupisky H_st_'!C68</f>
        <v>ZŠ a MŠ Stráž pod Ralskem</v>
      </c>
      <c r="D59" s="41"/>
      <c r="E59" s="39">
        <f>'[1]Soupisky H_st_'!E68</f>
        <v>7.97</v>
      </c>
      <c r="F59" s="37">
        <f>'[1]Soupisky H_st_'!F68</f>
        <v>568</v>
      </c>
      <c r="G59" s="39">
        <f>'[1]Soupisky H_st_'!G68</f>
      </c>
      <c r="H59" s="37">
        <f>'[1]Soupisky H_st_'!H68</f>
        <v>0</v>
      </c>
      <c r="I59" s="39">
        <f>'[1]Soupisky H_st_'!I68</f>
        <v>517</v>
      </c>
      <c r="J59" s="37">
        <f>'[1]Soupisky H_st_'!J68</f>
        <v>415</v>
      </c>
      <c r="K59" s="39">
        <f>'[1]Soupisky H_st_'!K68</f>
      </c>
      <c r="L59" s="37">
        <f>'[1]Soupisky H_st_'!L68</f>
        <v>0</v>
      </c>
      <c r="M59" s="39">
        <f>'[1]Soupisky H_st_'!M68</f>
        <v>11.93</v>
      </c>
      <c r="N59" s="37">
        <f>'[1]Soupisky H_st_'!N68</f>
        <v>602</v>
      </c>
      <c r="O59" s="39" t="str">
        <f>'[1]Soupisky H_st_'!O68</f>
        <v>3:31,70</v>
      </c>
      <c r="P59" s="37">
        <f>'[1]Soupisky H_st_'!P68</f>
        <v>387</v>
      </c>
      <c r="Q59" s="40">
        <f>'[1]Soupisky H_st_'!Q68</f>
        <v>1972</v>
      </c>
    </row>
    <row r="60" spans="1:17" ht="12.75">
      <c r="A60" s="35" t="str">
        <f>'[1]Soupisky H_st_'!A69</f>
        <v>Daňo Jakub</v>
      </c>
      <c r="B60" s="36">
        <f>'[1]Soupisky H_st_'!B69</f>
        <v>93</v>
      </c>
      <c r="C60" s="37" t="str">
        <f>'[1]Soupisky H_st_'!C69</f>
        <v>ZŠ a MŠ Stráž pod Ralskem</v>
      </c>
      <c r="D60" s="41"/>
      <c r="E60" s="39">
        <f>'[1]Soupisky H_st_'!E69</f>
        <v>8.07</v>
      </c>
      <c r="F60" s="37">
        <f>'[1]Soupisky H_st_'!F69</f>
        <v>540</v>
      </c>
      <c r="G60" s="39">
        <f>'[1]Soupisky H_st_'!G69</f>
        <v>164</v>
      </c>
      <c r="H60" s="37">
        <f>'[1]Soupisky H_st_'!H69</f>
        <v>496</v>
      </c>
      <c r="I60" s="39">
        <f>'[1]Soupisky H_st_'!I69</f>
      </c>
      <c r="J60" s="37">
        <f>'[1]Soupisky H_st_'!J69</f>
        <v>0</v>
      </c>
      <c r="K60" s="39">
        <f>'[1]Soupisky H_st_'!K69</f>
      </c>
      <c r="L60" s="37">
        <f>'[1]Soupisky H_st_'!L69</f>
        <v>0</v>
      </c>
      <c r="M60" s="39">
        <f>'[1]Soupisky H_st_'!M69</f>
        <v>12.06</v>
      </c>
      <c r="N60" s="37">
        <f>'[1]Soupisky H_st_'!N69</f>
        <v>610</v>
      </c>
      <c r="O60" s="39" t="str">
        <f>'[1]Soupisky H_st_'!O69</f>
        <v>3:31,90</v>
      </c>
      <c r="P60" s="37">
        <f>'[1]Soupisky H_st_'!P69</f>
        <v>386</v>
      </c>
      <c r="Q60" s="40">
        <f>'[1]Soupisky H_st_'!Q69</f>
        <v>2032</v>
      </c>
    </row>
    <row r="61" spans="1:17" ht="13.5" thickBot="1">
      <c r="A61" s="42" t="str">
        <f>'[1]Soupisky H_st_'!A70</f>
        <v>Ráliš Dominik</v>
      </c>
      <c r="B61" s="43">
        <f>'[1]Soupisky H_st_'!B70</f>
        <v>93</v>
      </c>
      <c r="C61" s="44" t="str">
        <f>'[1]Soupisky H_st_'!C70</f>
        <v>ZŠ a MŠ Stráž pod Ralskem</v>
      </c>
      <c r="D61" s="45"/>
      <c r="E61" s="46">
        <f>'[1]Soupisky H_st_'!E70</f>
        <v>7.95</v>
      </c>
      <c r="F61" s="44">
        <f>'[1]Soupisky H_st_'!F70</f>
        <v>574</v>
      </c>
      <c r="G61" s="46">
        <f>'[1]Soupisky H_st_'!G70</f>
      </c>
      <c r="H61" s="44">
        <f>'[1]Soupisky H_st_'!H70</f>
        <v>0</v>
      </c>
      <c r="I61" s="46">
        <f>'[1]Soupisky H_st_'!I70</f>
        <v>558</v>
      </c>
      <c r="J61" s="44">
        <f>'[1]Soupisky H_st_'!J70</f>
        <v>498</v>
      </c>
      <c r="K61" s="46">
        <f>'[1]Soupisky H_st_'!K70</f>
        <v>63.08</v>
      </c>
      <c r="L61" s="44">
        <f>'[1]Soupisky H_st_'!L70</f>
        <v>421</v>
      </c>
      <c r="M61" s="46">
        <f>'[1]Soupisky H_st_'!M70</f>
      </c>
      <c r="N61" s="44">
        <f>'[1]Soupisky H_st_'!N70</f>
        <v>0</v>
      </c>
      <c r="O61" s="46" t="str">
        <f>'[1]Soupisky H_st_'!O70</f>
        <v>3:09,30</v>
      </c>
      <c r="P61" s="44">
        <f>'[1]Soupisky H_st_'!P70</f>
        <v>576</v>
      </c>
      <c r="Q61" s="47">
        <f>'[1]Soupisky H_st_'!Q70</f>
        <v>2069</v>
      </c>
    </row>
    <row r="62" ht="13.5" thickTop="1"/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0"/>
  <sheetViews>
    <sheetView zoomScalePageLayoutView="0" workbookViewId="0" topLeftCell="A10">
      <selection activeCell="K4" sqref="K4"/>
    </sheetView>
  </sheetViews>
  <sheetFormatPr defaultColWidth="9.140625" defaultRowHeight="12.75"/>
  <cols>
    <col min="2" max="2" width="13.8515625" style="0" customWidth="1"/>
    <col min="3" max="3" width="17.00390625" style="0" customWidth="1"/>
    <col min="8" max="8" width="23.57421875" style="0" customWidth="1"/>
  </cols>
  <sheetData>
    <row r="1" spans="1:9" ht="35.25" thickBot="1">
      <c r="A1" s="66" t="s">
        <v>0</v>
      </c>
      <c r="B1" s="66"/>
      <c r="C1" s="66"/>
      <c r="D1" s="66"/>
      <c r="E1" s="66"/>
      <c r="F1" s="66"/>
      <c r="G1" s="66"/>
      <c r="H1" s="66"/>
      <c r="I1" s="66"/>
    </row>
    <row r="2" spans="1:9" ht="19.5" thickBot="1">
      <c r="A2" s="67" t="s">
        <v>170</v>
      </c>
      <c r="B2" s="67"/>
      <c r="C2" s="68" t="s">
        <v>171</v>
      </c>
      <c r="D2" s="68"/>
      <c r="E2" s="48"/>
      <c r="F2" s="69" t="s">
        <v>172</v>
      </c>
      <c r="G2" s="69"/>
      <c r="H2" s="70">
        <v>39977</v>
      </c>
      <c r="I2" s="70"/>
    </row>
    <row r="3" spans="1:9" ht="13.5" thickBot="1">
      <c r="A3" s="49"/>
      <c r="B3" s="49"/>
      <c r="C3" s="49"/>
      <c r="D3" s="49"/>
      <c r="E3" s="49"/>
      <c r="F3" s="49"/>
      <c r="G3" s="49"/>
      <c r="H3" s="49"/>
      <c r="I3" s="49"/>
    </row>
    <row r="4" spans="1:9" ht="19.5" thickBot="1">
      <c r="A4" s="64" t="s">
        <v>173</v>
      </c>
      <c r="B4" s="64"/>
      <c r="C4" s="64"/>
      <c r="D4" s="64"/>
      <c r="E4" s="50"/>
      <c r="F4" s="64" t="s">
        <v>174</v>
      </c>
      <c r="G4" s="64"/>
      <c r="H4" s="64"/>
      <c r="I4" s="64"/>
    </row>
    <row r="5" spans="1:9" ht="13.5" thickBot="1">
      <c r="A5" s="49"/>
      <c r="B5" s="49"/>
      <c r="C5" s="49"/>
      <c r="D5" s="49"/>
      <c r="E5" s="49"/>
      <c r="F5" s="49"/>
      <c r="G5" s="49"/>
      <c r="H5" s="49"/>
      <c r="I5" s="49"/>
    </row>
    <row r="6" spans="1:9" ht="16.5" thickBot="1">
      <c r="A6" s="51" t="s">
        <v>175</v>
      </c>
      <c r="B6" s="65" t="s">
        <v>176</v>
      </c>
      <c r="C6" s="65"/>
      <c r="D6" s="51" t="s">
        <v>177</v>
      </c>
      <c r="E6" s="52"/>
      <c r="F6" s="51" t="s">
        <v>175</v>
      </c>
      <c r="G6" s="65" t="s">
        <v>176</v>
      </c>
      <c r="H6" s="65"/>
      <c r="I6" s="51" t="s">
        <v>177</v>
      </c>
    </row>
    <row r="7" spans="1:9" ht="20.25">
      <c r="A7" s="53" t="s">
        <v>178</v>
      </c>
      <c r="B7" s="63" t="s">
        <v>179</v>
      </c>
      <c r="C7" s="63"/>
      <c r="D7" s="54" t="s">
        <v>180</v>
      </c>
      <c r="E7" s="52"/>
      <c r="F7" s="53" t="s">
        <v>178</v>
      </c>
      <c r="G7" s="63" t="s">
        <v>181</v>
      </c>
      <c r="H7" s="63"/>
      <c r="I7" s="54" t="s">
        <v>180</v>
      </c>
    </row>
    <row r="8" spans="1:9" ht="20.25">
      <c r="A8" s="55" t="s">
        <v>182</v>
      </c>
      <c r="B8" s="63" t="s">
        <v>183</v>
      </c>
      <c r="C8" s="63"/>
      <c r="D8" s="54" t="s">
        <v>184</v>
      </c>
      <c r="E8" s="52"/>
      <c r="F8" s="55" t="s">
        <v>182</v>
      </c>
      <c r="G8" s="63" t="s">
        <v>185</v>
      </c>
      <c r="H8" s="63"/>
      <c r="I8" s="54" t="s">
        <v>186</v>
      </c>
    </row>
    <row r="9" spans="1:9" ht="20.25">
      <c r="A9" s="55" t="s">
        <v>187</v>
      </c>
      <c r="B9" s="63" t="s">
        <v>188</v>
      </c>
      <c r="C9" s="63"/>
      <c r="D9" s="54" t="s">
        <v>189</v>
      </c>
      <c r="E9" s="52"/>
      <c r="F9" s="55" t="s">
        <v>187</v>
      </c>
      <c r="G9" s="63" t="s">
        <v>190</v>
      </c>
      <c r="H9" s="63"/>
      <c r="I9" s="54" t="s">
        <v>191</v>
      </c>
    </row>
    <row r="10" spans="1:9" ht="20.25">
      <c r="A10" s="55" t="s">
        <v>192</v>
      </c>
      <c r="B10" s="63" t="s">
        <v>193</v>
      </c>
      <c r="C10" s="63"/>
      <c r="D10" s="54" t="s">
        <v>194</v>
      </c>
      <c r="E10" s="52"/>
      <c r="F10" s="55" t="s">
        <v>192</v>
      </c>
      <c r="G10" s="63" t="s">
        <v>169</v>
      </c>
      <c r="H10" s="63"/>
      <c r="I10" s="54" t="s">
        <v>195</v>
      </c>
    </row>
    <row r="11" spans="1:9" ht="20.25">
      <c r="A11" s="55" t="s">
        <v>196</v>
      </c>
      <c r="B11" s="63" t="s">
        <v>197</v>
      </c>
      <c r="C11" s="63"/>
      <c r="D11" s="54" t="s">
        <v>198</v>
      </c>
      <c r="E11" s="52"/>
      <c r="F11" s="55" t="s">
        <v>196</v>
      </c>
      <c r="G11" s="63" t="s">
        <v>199</v>
      </c>
      <c r="H11" s="63"/>
      <c r="I11" s="54" t="s">
        <v>200</v>
      </c>
    </row>
    <row r="12" spans="1:9" ht="20.25">
      <c r="A12" s="55" t="s">
        <v>201</v>
      </c>
      <c r="B12" s="63" t="s">
        <v>202</v>
      </c>
      <c r="C12" s="63"/>
      <c r="D12" s="54" t="s">
        <v>184</v>
      </c>
      <c r="E12" s="52"/>
      <c r="F12" s="55" t="s">
        <v>201</v>
      </c>
      <c r="G12" s="63" t="s">
        <v>203</v>
      </c>
      <c r="H12" s="63"/>
      <c r="I12" s="54" t="s">
        <v>204</v>
      </c>
    </row>
    <row r="13" spans="1:9" ht="20.25">
      <c r="A13" s="55" t="s">
        <v>205</v>
      </c>
      <c r="B13" s="63" t="s">
        <v>206</v>
      </c>
      <c r="C13" s="63"/>
      <c r="D13" s="54" t="s">
        <v>207</v>
      </c>
      <c r="E13" s="52"/>
      <c r="F13" s="55" t="s">
        <v>205</v>
      </c>
      <c r="G13" s="63" t="s">
        <v>208</v>
      </c>
      <c r="H13" s="63"/>
      <c r="I13" s="54" t="s">
        <v>189</v>
      </c>
    </row>
    <row r="14" spans="1:9" ht="20.25">
      <c r="A14" s="55" t="s">
        <v>209</v>
      </c>
      <c r="B14" s="63" t="s">
        <v>210</v>
      </c>
      <c r="C14" s="63"/>
      <c r="D14" s="54" t="s">
        <v>211</v>
      </c>
      <c r="E14" s="52"/>
      <c r="F14" s="55" t="s">
        <v>209</v>
      </c>
      <c r="G14" s="63" t="s">
        <v>212</v>
      </c>
      <c r="H14" s="63"/>
      <c r="I14" s="54" t="s">
        <v>198</v>
      </c>
    </row>
    <row r="15" spans="1:9" ht="20.25">
      <c r="A15" s="55" t="s">
        <v>213</v>
      </c>
      <c r="B15" s="63" t="s">
        <v>214</v>
      </c>
      <c r="C15" s="63"/>
      <c r="D15" s="54" t="s">
        <v>215</v>
      </c>
      <c r="E15" s="52"/>
      <c r="F15" s="55" t="s">
        <v>213</v>
      </c>
      <c r="G15" s="63" t="s">
        <v>216</v>
      </c>
      <c r="H15" s="63"/>
      <c r="I15" s="54" t="s">
        <v>217</v>
      </c>
    </row>
    <row r="16" spans="1:9" ht="20.25">
      <c r="A16" s="55" t="s">
        <v>218</v>
      </c>
      <c r="B16" s="63" t="s">
        <v>219</v>
      </c>
      <c r="C16" s="63"/>
      <c r="D16" s="54" t="s">
        <v>220</v>
      </c>
      <c r="E16" s="52"/>
      <c r="F16" s="55" t="s">
        <v>218</v>
      </c>
      <c r="G16" s="63" t="s">
        <v>221</v>
      </c>
      <c r="H16" s="63"/>
      <c r="I16" s="54" t="s">
        <v>207</v>
      </c>
    </row>
    <row r="17" spans="1:9" ht="20.25">
      <c r="A17" s="55" t="s">
        <v>222</v>
      </c>
      <c r="B17" s="63" t="s">
        <v>223</v>
      </c>
      <c r="C17" s="63"/>
      <c r="D17" s="54" t="s">
        <v>191</v>
      </c>
      <c r="E17" s="52"/>
      <c r="F17" s="55" t="s">
        <v>222</v>
      </c>
      <c r="G17" s="63" t="s">
        <v>224</v>
      </c>
      <c r="H17" s="63"/>
      <c r="I17" s="54" t="s">
        <v>225</v>
      </c>
    </row>
    <row r="18" spans="1:9" ht="20.25">
      <c r="A18" s="55" t="s">
        <v>226</v>
      </c>
      <c r="B18" s="63" t="s">
        <v>227</v>
      </c>
      <c r="C18" s="63"/>
      <c r="D18" s="54" t="s">
        <v>225</v>
      </c>
      <c r="E18" s="52"/>
      <c r="F18" s="55" t="s">
        <v>226</v>
      </c>
      <c r="G18" s="63" t="s">
        <v>228</v>
      </c>
      <c r="H18" s="63"/>
      <c r="I18" s="54" t="s">
        <v>215</v>
      </c>
    </row>
    <row r="19" spans="1:9" ht="20.25">
      <c r="A19" s="55" t="s">
        <v>229</v>
      </c>
      <c r="B19" s="63" t="s">
        <v>230</v>
      </c>
      <c r="C19" s="63"/>
      <c r="D19" s="54" t="s">
        <v>200</v>
      </c>
      <c r="E19" s="52"/>
      <c r="F19" s="55" t="s">
        <v>229</v>
      </c>
      <c r="G19" s="63"/>
      <c r="H19" s="63"/>
      <c r="I19" s="54"/>
    </row>
    <row r="20" spans="1:9" ht="20.25">
      <c r="A20" s="55" t="s">
        <v>231</v>
      </c>
      <c r="B20" s="63" t="s">
        <v>232</v>
      </c>
      <c r="C20" s="63"/>
      <c r="D20" s="54" t="s">
        <v>217</v>
      </c>
      <c r="E20" s="52"/>
      <c r="F20" s="55" t="s">
        <v>231</v>
      </c>
      <c r="G20" s="63"/>
      <c r="H20" s="63"/>
      <c r="I20" s="54"/>
    </row>
  </sheetData>
  <sheetProtection/>
  <mergeCells count="37">
    <mergeCell ref="A1:I1"/>
    <mergeCell ref="A2:B2"/>
    <mergeCell ref="C2:D2"/>
    <mergeCell ref="F2:G2"/>
    <mergeCell ref="H2:I2"/>
    <mergeCell ref="B7:C7"/>
    <mergeCell ref="G7:H7"/>
    <mergeCell ref="B8:C8"/>
    <mergeCell ref="G8:H8"/>
    <mergeCell ref="A4:D4"/>
    <mergeCell ref="F4:I4"/>
    <mergeCell ref="B6:C6"/>
    <mergeCell ref="G6:H6"/>
    <mergeCell ref="B11:C11"/>
    <mergeCell ref="G11:H11"/>
    <mergeCell ref="B12:C12"/>
    <mergeCell ref="G12:H12"/>
    <mergeCell ref="B9:C9"/>
    <mergeCell ref="G9:H9"/>
    <mergeCell ref="B10:C10"/>
    <mergeCell ref="G10:H10"/>
    <mergeCell ref="B15:C15"/>
    <mergeCell ref="G15:H15"/>
    <mergeCell ref="B16:C16"/>
    <mergeCell ref="G16:H16"/>
    <mergeCell ref="B13:C13"/>
    <mergeCell ref="G13:H13"/>
    <mergeCell ref="B14:C14"/>
    <mergeCell ref="G14:H14"/>
    <mergeCell ref="B19:C19"/>
    <mergeCell ref="G19:H19"/>
    <mergeCell ref="B20:C20"/>
    <mergeCell ref="G20:H20"/>
    <mergeCell ref="B17:C17"/>
    <mergeCell ref="G17:H17"/>
    <mergeCell ref="B18:C18"/>
    <mergeCell ref="G18:H18"/>
  </mergeCells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ŠAK Chodov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ŠAK Chodov</dc:creator>
  <cp:keywords/>
  <dc:description/>
  <cp:lastModifiedBy>Miloš</cp:lastModifiedBy>
  <dcterms:created xsi:type="dcterms:W3CDTF">2009-06-13T15:40:53Z</dcterms:created>
  <dcterms:modified xsi:type="dcterms:W3CDTF">2009-06-14T16:16:38Z</dcterms:modified>
  <cp:category/>
  <cp:version/>
  <cp:contentType/>
  <cp:contentStatus/>
</cp:coreProperties>
</file>