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vše sběr" sheetId="1" r:id="rId1"/>
    <sheet name="třídy sběr" sheetId="2" r:id="rId2"/>
  </sheets>
  <definedNames>
    <definedName name="_xlnm._FilterDatabase" localSheetId="0" hidden="1">'vše sběr'!$A$6:$G$335</definedName>
  </definedNames>
  <calcPr fullCalcOnLoad="1"/>
</workbook>
</file>

<file path=xl/sharedStrings.xml><?xml version="1.0" encoding="utf-8"?>
<sst xmlns="http://schemas.openxmlformats.org/spreadsheetml/2006/main" count="700" uniqueCount="366">
  <si>
    <t>PŘÍJMENÍ A JMÉNO</t>
  </si>
  <si>
    <t>1.</t>
  </si>
  <si>
    <t>2.</t>
  </si>
  <si>
    <t>3.</t>
  </si>
  <si>
    <t>4.</t>
  </si>
  <si>
    <t>5.</t>
  </si>
  <si>
    <t>6.</t>
  </si>
  <si>
    <t>7.</t>
  </si>
  <si>
    <t>Farský Pavel</t>
  </si>
  <si>
    <t>celkem</t>
  </si>
  <si>
    <t>třída</t>
  </si>
  <si>
    <t>průměr</t>
  </si>
  <si>
    <t>pořadí</t>
  </si>
  <si>
    <t>Boukalová Petra</t>
  </si>
  <si>
    <t>Braun Josef</t>
  </si>
  <si>
    <t>Brebtová Sabina</t>
  </si>
  <si>
    <t>Burket Vojtěch</t>
  </si>
  <si>
    <t>Jindřišková Eva</t>
  </si>
  <si>
    <t>Kynčlová Štěpánka</t>
  </si>
  <si>
    <t>Mitrusová Adéla</t>
  </si>
  <si>
    <t>Richtrová Kateřina</t>
  </si>
  <si>
    <t>Valušiak Martin</t>
  </si>
  <si>
    <t>Husár Vilém</t>
  </si>
  <si>
    <t>Jakoubková Gabriela</t>
  </si>
  <si>
    <t>Klemš Jan</t>
  </si>
  <si>
    <t>Kocián Jakub</t>
  </si>
  <si>
    <t>Kraus Martin</t>
  </si>
  <si>
    <t>Nykl Adam</t>
  </si>
  <si>
    <t>Pokorná Emma</t>
  </si>
  <si>
    <t>Soukup Ondřej</t>
  </si>
  <si>
    <t>Taclíková Natálie</t>
  </si>
  <si>
    <t>Vinklářová Tereza</t>
  </si>
  <si>
    <t>Vyšanský Eduard</t>
  </si>
  <si>
    <t>Beran David</t>
  </si>
  <si>
    <t>Böhmová Anna</t>
  </si>
  <si>
    <t>Brožová Vendula</t>
  </si>
  <si>
    <t>Erlebachová Anna</t>
  </si>
  <si>
    <t>Farský Lukáš</t>
  </si>
  <si>
    <t>Halama Matyáš</t>
  </si>
  <si>
    <t>Hámek Pavel</t>
  </si>
  <si>
    <t>Jelínek Tomáš</t>
  </si>
  <si>
    <t>Jelínková Markéta</t>
  </si>
  <si>
    <t>John Ondřej</t>
  </si>
  <si>
    <t>Krausová Eliška</t>
  </si>
  <si>
    <t>Lipská Barbora</t>
  </si>
  <si>
    <t>Ott Oldřich</t>
  </si>
  <si>
    <t>Pitrová Veronika</t>
  </si>
  <si>
    <t>Rysulová Marie</t>
  </si>
  <si>
    <t>Šturm Jakub</t>
  </si>
  <si>
    <t>Tryzna Adam</t>
  </si>
  <si>
    <t>Trýzna Jan</t>
  </si>
  <si>
    <t>Trýzna Miroslav</t>
  </si>
  <si>
    <t>Vlastník Matouš</t>
  </si>
  <si>
    <t>Brtko Matěj</t>
  </si>
  <si>
    <t>Erlebachová Nikola</t>
  </si>
  <si>
    <t>Frková Markéta</t>
  </si>
  <si>
    <t>Háša Marek</t>
  </si>
  <si>
    <t>Johánek David</t>
  </si>
  <si>
    <t>Karlová Denisa</t>
  </si>
  <si>
    <t>Koptík Tomáš</t>
  </si>
  <si>
    <t>Matoušek Jan</t>
  </si>
  <si>
    <t>Paulus Lukáš</t>
  </si>
  <si>
    <t>Půlpánová Magdaléna</t>
  </si>
  <si>
    <t>Soukup Tomáš</t>
  </si>
  <si>
    <t>Šír Miloslav</t>
  </si>
  <si>
    <t>Vacková Nikol</t>
  </si>
  <si>
    <t>Vyšanský Vojtěch</t>
  </si>
  <si>
    <t>Hložek Daniel</t>
  </si>
  <si>
    <t>Hornig Tomáš</t>
  </si>
  <si>
    <t>Libnarová Lucie</t>
  </si>
  <si>
    <t>Mader Zdeněk</t>
  </si>
  <si>
    <t>Martinec Alex</t>
  </si>
  <si>
    <t>Nykl Marek</t>
  </si>
  <si>
    <t>Pokorný Miloš</t>
  </si>
  <si>
    <t>Preisler Leoš</t>
  </si>
  <si>
    <t>Řehořek Jan</t>
  </si>
  <si>
    <t>Šťastný Michael</t>
  </si>
  <si>
    <t>Štěpánková Anna</t>
  </si>
  <si>
    <t>Švandrlík František</t>
  </si>
  <si>
    <t>Trýzna Michal</t>
  </si>
  <si>
    <t>Vinklářová Aneta</t>
  </si>
  <si>
    <t>Pasecká Tereza</t>
  </si>
  <si>
    <t>Pasecká Kateřina</t>
  </si>
  <si>
    <t>Bartošová Magdaléna</t>
  </si>
  <si>
    <t>Berný Daniel</t>
  </si>
  <si>
    <t>Boukal Jan</t>
  </si>
  <si>
    <t>Čech Matyáš</t>
  </si>
  <si>
    <t>Gazdová Hedvika</t>
  </si>
  <si>
    <t>Hášová Kateřina</t>
  </si>
  <si>
    <t>Holmanová Štěpánka</t>
  </si>
  <si>
    <t>Horáčková Lucie</t>
  </si>
  <si>
    <t>Hrouda František</t>
  </si>
  <si>
    <t>Jakouběová Kateřina</t>
  </si>
  <si>
    <t>Malý Evžen</t>
  </si>
  <si>
    <t>Mánková Pavla</t>
  </si>
  <si>
    <t>Paulusová Lucie</t>
  </si>
  <si>
    <t>Šolc Jakub</t>
  </si>
  <si>
    <t>Šulcová Rozálie</t>
  </si>
  <si>
    <t>Tuž Vlastislav</t>
  </si>
  <si>
    <t>Václavíková Andrea</t>
  </si>
  <si>
    <t>Vejnar Zdeněk</t>
  </si>
  <si>
    <t>Votoček Matyáš</t>
  </si>
  <si>
    <t>Rychtr Aleš</t>
  </si>
  <si>
    <t>Sedláčková Tereza</t>
  </si>
  <si>
    <t>Pavlíček Jakub Miroslav</t>
  </si>
  <si>
    <t>Šmíd Marek</t>
  </si>
  <si>
    <t>Bočková Eliška</t>
  </si>
  <si>
    <t>Buďárková Tereza</t>
  </si>
  <si>
    <t>Čechotovský Viktor</t>
  </si>
  <si>
    <t>Fišarová Kateřina</t>
  </si>
  <si>
    <t>Hušková Johana</t>
  </si>
  <si>
    <t>Joudal Jakub</t>
  </si>
  <si>
    <t>Jurečková Kateřina</t>
  </si>
  <si>
    <t>Kavanová Viktorie</t>
  </si>
  <si>
    <t>Klierová Kristina</t>
  </si>
  <si>
    <t>Křivý Vojtěch</t>
  </si>
  <si>
    <t>Křížková Nela</t>
  </si>
  <si>
    <t>Macoun Matěj</t>
  </si>
  <si>
    <t>Malý Antonín</t>
  </si>
  <si>
    <t>Ottová Anežka</t>
  </si>
  <si>
    <t>Pokorná Andrea</t>
  </si>
  <si>
    <t>Pošepný Vít</t>
  </si>
  <si>
    <t>Rychtrová Tereza</t>
  </si>
  <si>
    <t>Salaba Dan</t>
  </si>
  <si>
    <t>Svoboda Martin</t>
  </si>
  <si>
    <t>Šimůnková Markéta</t>
  </si>
  <si>
    <t>Tomeš Tadeáš</t>
  </si>
  <si>
    <t>Tryzna David</t>
  </si>
  <si>
    <t>Zelenka Jakub</t>
  </si>
  <si>
    <t>Žalský Filip</t>
  </si>
  <si>
    <t>Bulušková Denisa</t>
  </si>
  <si>
    <t>Fajčák Erik</t>
  </si>
  <si>
    <t>Fanta Vojtěch</t>
  </si>
  <si>
    <t>Havlíček Adam</t>
  </si>
  <si>
    <t>Johánek Daniel</t>
  </si>
  <si>
    <t>Křivinka Antonín</t>
  </si>
  <si>
    <t>Mlynáriková Denisa</t>
  </si>
  <si>
    <t>Rosenbergová Lenka</t>
  </si>
  <si>
    <t>Rychetská Soňa</t>
  </si>
  <si>
    <t>Szabó Attila</t>
  </si>
  <si>
    <t>Šulcová Sára</t>
  </si>
  <si>
    <t>Trpišovská Adriana</t>
  </si>
  <si>
    <t>Vancl Jakub</t>
  </si>
  <si>
    <t>Sacher Michal</t>
  </si>
  <si>
    <t>Hanč Martin</t>
  </si>
  <si>
    <t>Ambrúž Sebastian</t>
  </si>
  <si>
    <t>Berná Michaela</t>
  </si>
  <si>
    <t>Dovolil Josef</t>
  </si>
  <si>
    <t>Fajstauer Martin</t>
  </si>
  <si>
    <t>Fišerová Nikola</t>
  </si>
  <si>
    <t>Halama Marek</t>
  </si>
  <si>
    <t>Hartig Matyáš</t>
  </si>
  <si>
    <t>Hášová Kristýna</t>
  </si>
  <si>
    <t>Jakouběová Michaela</t>
  </si>
  <si>
    <t>Janouch Jakub</t>
  </si>
  <si>
    <t>Kožnar Matěj</t>
  </si>
  <si>
    <t>Mader Martin</t>
  </si>
  <si>
    <t>Nováková Julie</t>
  </si>
  <si>
    <t>Seifertová Anežka</t>
  </si>
  <si>
    <t>Suchánková Michaela</t>
  </si>
  <si>
    <t>Sucharda Tomáš</t>
  </si>
  <si>
    <t>Šimůnek Viktor</t>
  </si>
  <si>
    <t>Šír Vojtěch</t>
  </si>
  <si>
    <t>Vaňková Julie</t>
  </si>
  <si>
    <t>Votoček Michal</t>
  </si>
  <si>
    <t>Zimčáková Kristýna</t>
  </si>
  <si>
    <t>Zatloukalová Barbora</t>
  </si>
  <si>
    <t>Bělonožníková Andrea</t>
  </si>
  <si>
    <t>Dušek-Frommberger Daniel</t>
  </si>
  <si>
    <t>Pospíchalová Martina</t>
  </si>
  <si>
    <t>Kocourek Jan</t>
  </si>
  <si>
    <t>Šimurdová Veronika</t>
  </si>
  <si>
    <t>Holman Tomáš</t>
  </si>
  <si>
    <t>Vrána Jan</t>
  </si>
  <si>
    <t>Bango Oliver</t>
  </si>
  <si>
    <t>Haalová Anna</t>
  </si>
  <si>
    <t>Hadačová Barbora</t>
  </si>
  <si>
    <t>Hanuš Václav</t>
  </si>
  <si>
    <t>Kroupa Lukáš</t>
  </si>
  <si>
    <t>Kučera Dominik</t>
  </si>
  <si>
    <t>Kynčl Daniel</t>
  </si>
  <si>
    <t>Nechanická Tereza</t>
  </si>
  <si>
    <t>Pokorná Natálie Beatrix</t>
  </si>
  <si>
    <t>Preislerová Lenka</t>
  </si>
  <si>
    <t>Selucký Svatoslav Ant.</t>
  </si>
  <si>
    <t>Staňková Elen</t>
  </si>
  <si>
    <t>Švandrlíková Anna</t>
  </si>
  <si>
    <t>Švandrlíková Marie</t>
  </si>
  <si>
    <t>Vašíček David</t>
  </si>
  <si>
    <t>Žalská Lucie</t>
  </si>
  <si>
    <t>Burešová Viktorie</t>
  </si>
  <si>
    <t>Čížková Anna</t>
  </si>
  <si>
    <t>Dvořáková Barbora</t>
  </si>
  <si>
    <t>Hauk Sebastian</t>
  </si>
  <si>
    <t>Hauková Angelika</t>
  </si>
  <si>
    <t>Kříž Jan</t>
  </si>
  <si>
    <t>Kubíček Lukáš</t>
  </si>
  <si>
    <t>Malá Anežka</t>
  </si>
  <si>
    <t>Mánek David</t>
  </si>
  <si>
    <t>Marečková Julie</t>
  </si>
  <si>
    <t>Pšeničková Rozálie</t>
  </si>
  <si>
    <t>Plecháč Patrik</t>
  </si>
  <si>
    <t>Pošepný Dominik</t>
  </si>
  <si>
    <t>Rychetská Sára</t>
  </si>
  <si>
    <t>Salaba Jakub</t>
  </si>
  <si>
    <t>Soukupová Melánie</t>
  </si>
  <si>
    <t>Šolcová Anna</t>
  </si>
  <si>
    <t>Štajerová Anna</t>
  </si>
  <si>
    <t>Vašíčková Miroslava</t>
  </si>
  <si>
    <t>Vojtíšek Vladimír</t>
  </si>
  <si>
    <t>Neumann Jakub</t>
  </si>
  <si>
    <t>Kubelka Tadeáš</t>
  </si>
  <si>
    <t>Stránský Jan</t>
  </si>
  <si>
    <t>Hrubá Kateřina</t>
  </si>
  <si>
    <t>Vrána Štěpán</t>
  </si>
  <si>
    <t>Hrdličková Natálie</t>
  </si>
  <si>
    <t>Oždian Pavel</t>
  </si>
  <si>
    <t>Čadanová Justýna</t>
  </si>
  <si>
    <t>Trýzna Robin</t>
  </si>
  <si>
    <t>p.uč. Škvorová Kateřina</t>
  </si>
  <si>
    <t>Votrubová Andrea</t>
  </si>
  <si>
    <t>Haasová Valentýna</t>
  </si>
  <si>
    <t>Horák Ondřej</t>
  </si>
  <si>
    <t>Machačová Adéla</t>
  </si>
  <si>
    <t>Musil Vojtěch</t>
  </si>
  <si>
    <t>Petráková Martina</t>
  </si>
  <si>
    <t>Holmanová Klára</t>
  </si>
  <si>
    <t>Jetmarová Tereza</t>
  </si>
  <si>
    <t>Král Marek</t>
  </si>
  <si>
    <t>Svobodová Kateřina</t>
  </si>
  <si>
    <t>Znamenáčková Renata</t>
  </si>
  <si>
    <t>p.uč.Erlebach Jan</t>
  </si>
  <si>
    <t>Stránská Simona</t>
  </si>
  <si>
    <t>Čivrná Andrea</t>
  </si>
  <si>
    <t>Fantová Tereza</t>
  </si>
  <si>
    <t>Fišar Jaromír</t>
  </si>
  <si>
    <t>Horáková Amálie</t>
  </si>
  <si>
    <t>Kraus Matěj</t>
  </si>
  <si>
    <t>Krtičková Eliška</t>
  </si>
  <si>
    <t>Krupař Adam Ivan</t>
  </si>
  <si>
    <t>Křížek Matyáš</t>
  </si>
  <si>
    <t>Kynčlová Marie</t>
  </si>
  <si>
    <t>Laštovková Jana</t>
  </si>
  <si>
    <t>Malá Adéla</t>
  </si>
  <si>
    <t>Malínský Štěpán</t>
  </si>
  <si>
    <t>Materna Leoš</t>
  </si>
  <si>
    <t>Oždian Vít</t>
  </si>
  <si>
    <t>Petrenko Oleksandra</t>
  </si>
  <si>
    <t>Pochopová Kristýna</t>
  </si>
  <si>
    <t>Seifert Václav</t>
  </si>
  <si>
    <t>Školová Sofie</t>
  </si>
  <si>
    <t>Tropová Eliška</t>
  </si>
  <si>
    <t>Tůma Vojtěch</t>
  </si>
  <si>
    <t>Tužová Tereza</t>
  </si>
  <si>
    <t>Velikovský Patrik</t>
  </si>
  <si>
    <t>Vinklářová Katrin</t>
  </si>
  <si>
    <t>Votočková Amélie</t>
  </si>
  <si>
    <t>Gorjuškinová Viktoria Max.</t>
  </si>
  <si>
    <t>Pospíšil Jan</t>
  </si>
  <si>
    <t>p. uč. Jelenová Hana</t>
  </si>
  <si>
    <t xml:space="preserve">Tomášová Barbora </t>
  </si>
  <si>
    <t>Buštová Linda</t>
  </si>
  <si>
    <t>p.uč. Petřivá Markéta</t>
  </si>
  <si>
    <t>Poupová Tereza</t>
  </si>
  <si>
    <t>p. uč. Malá Martina</t>
  </si>
  <si>
    <t>Šírová Simona</t>
  </si>
  <si>
    <t>Vávrová Barbora</t>
  </si>
  <si>
    <t>Bonisch Josef</t>
  </si>
  <si>
    <t>Bryknarová Kateřina</t>
  </si>
  <si>
    <t>Ježek Martin</t>
  </si>
  <si>
    <t>p. uč. Košťálová Jaroslava</t>
  </si>
  <si>
    <t>Šochovský Martin</t>
  </si>
  <si>
    <t>7.A</t>
  </si>
  <si>
    <t>7.B</t>
  </si>
  <si>
    <t>1.A</t>
  </si>
  <si>
    <t>Hlaváčová Klaudie</t>
  </si>
  <si>
    <t>Zelenková Adéla</t>
  </si>
  <si>
    <t>Tomešová Patricie</t>
  </si>
  <si>
    <t>Tomášová Andrea</t>
  </si>
  <si>
    <t>Šimůnek Dalibor</t>
  </si>
  <si>
    <t>Suchardová Ella</t>
  </si>
  <si>
    <t>Pospíšilová Natálie</t>
  </si>
  <si>
    <t>Plecháčová Nikola</t>
  </si>
  <si>
    <t>Novák Jindřich</t>
  </si>
  <si>
    <t>Matěásková Anděla</t>
  </si>
  <si>
    <t>Marečková Olivie</t>
  </si>
  <si>
    <t>Mader Jan</t>
  </si>
  <si>
    <t>Lukešová Natálie</t>
  </si>
  <si>
    <t>Kynčlová Eliška</t>
  </si>
  <si>
    <t>Kunc Jiří</t>
  </si>
  <si>
    <t>Kučera Jindřich</t>
  </si>
  <si>
    <t>Korbelář Jan</t>
  </si>
  <si>
    <t>Kavan Filip</t>
  </si>
  <si>
    <t>Horáček Vojtěch</t>
  </si>
  <si>
    <t>Holec Marek</t>
  </si>
  <si>
    <t>1.B</t>
  </si>
  <si>
    <t>Bárta Matyáš</t>
  </si>
  <si>
    <t>Brož Štěpán</t>
  </si>
  <si>
    <t>Dostálová Klára</t>
  </si>
  <si>
    <t>Franz Lukáš</t>
  </si>
  <si>
    <t>Hámková Eliška</t>
  </si>
  <si>
    <t>Hartigová Barbora</t>
  </si>
  <si>
    <t>Husár Antonín</t>
  </si>
  <si>
    <t>Jechová Vanesa</t>
  </si>
  <si>
    <t>Jon Sebastián</t>
  </si>
  <si>
    <t>Kunceová karolína</t>
  </si>
  <si>
    <t>Nebeská Anna</t>
  </si>
  <si>
    <t>Ott Alexandr</t>
  </si>
  <si>
    <t>Šimůnek Stanislav</t>
  </si>
  <si>
    <t>Vašák Matěj</t>
  </si>
  <si>
    <t>Vojtíšková Ella</t>
  </si>
  <si>
    <t>Zárubová Anna</t>
  </si>
  <si>
    <t>p. uč. Halamová Jana</t>
  </si>
  <si>
    <t>2. tř.</t>
  </si>
  <si>
    <t>Milotová Natálie</t>
  </si>
  <si>
    <t>Němcová Kamila</t>
  </si>
  <si>
    <t>Zuzánková Natálie</t>
  </si>
  <si>
    <t>3.A</t>
  </si>
  <si>
    <t>Vávrová Anna</t>
  </si>
  <si>
    <t>3.B</t>
  </si>
  <si>
    <t>Klierová Klaudie</t>
  </si>
  <si>
    <t>4. tř.</t>
  </si>
  <si>
    <t>p. uč. Klimenta Miroslav</t>
  </si>
  <si>
    <t>5.A</t>
  </si>
  <si>
    <t>p. uč. Jiřištová Jaroslava</t>
  </si>
  <si>
    <t>p. uč. Sedláčková Hana</t>
  </si>
  <si>
    <t>5.B</t>
  </si>
  <si>
    <t>p. uč. Luštincová Zuzana</t>
  </si>
  <si>
    <t>Valnoha Roman</t>
  </si>
  <si>
    <t>Brejchová Adéla</t>
  </si>
  <si>
    <t>Hofmanová Alexandra</t>
  </si>
  <si>
    <t>Jindřišek Patrik</t>
  </si>
  <si>
    <t>Němec Martin</t>
  </si>
  <si>
    <t>Pěnička Petr</t>
  </si>
  <si>
    <t>6. tř.</t>
  </si>
  <si>
    <t>Bucharová Klaudie</t>
  </si>
  <si>
    <t>Ducháček David</t>
  </si>
  <si>
    <t>Horáková Romana</t>
  </si>
  <si>
    <t>Janouch Dominik</t>
  </si>
  <si>
    <t>Kuříková Karolína</t>
  </si>
  <si>
    <t>p.uč. Půlpán Milan</t>
  </si>
  <si>
    <t>7. A</t>
  </si>
  <si>
    <t>7. B</t>
  </si>
  <si>
    <t>p. uč. Richtrová Štěpánka</t>
  </si>
  <si>
    <t>Havlíčková Miriam</t>
  </si>
  <si>
    <t>Hauke Camillo</t>
  </si>
  <si>
    <t>8. A</t>
  </si>
  <si>
    <t>Tichánková Kateřina</t>
  </si>
  <si>
    <t>8. B</t>
  </si>
  <si>
    <t>Hrnčířová Petra</t>
  </si>
  <si>
    <t>Helcl Marek</t>
  </si>
  <si>
    <t>Gažiová Kristína</t>
  </si>
  <si>
    <t>9. tř.</t>
  </si>
  <si>
    <t>p. uč. Šulcová Renata</t>
  </si>
  <si>
    <t>SOUČET</t>
  </si>
  <si>
    <t>Skalová Karolína</t>
  </si>
  <si>
    <t>2.tř.</t>
  </si>
  <si>
    <t>4.tř.</t>
  </si>
  <si>
    <t>8.</t>
  </si>
  <si>
    <t>6.tř.</t>
  </si>
  <si>
    <t>8.A</t>
  </si>
  <si>
    <t>8.B</t>
  </si>
  <si>
    <t>9.tř</t>
  </si>
  <si>
    <t>stav k 16.10. 2015</t>
  </si>
  <si>
    <t>Sběr tetrapak 2015/2016</t>
  </si>
  <si>
    <t>Krupařová Adriana Helena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</si>
</sst>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[$¥€-2]\ #\ ##,000_);[Red]\([$€-2]\ #\ ##,000\)"/>
    <numFmt numFmtId="169" formatCode="[$€-2]\ #\ ##,000_);[Red]\([$€-2]\ #\ ##,000\)"/>
    <numFmt numFmtId="170" formatCode="0.000"/>
    <numFmt numFmtId="171" formatCode="0.0000"/>
    <numFmt numFmtId="172" formatCode="0.00000"/>
  </numFmts>
  <fonts count="51">
    <font>
      <sz val="10"/>
      <name val="Arial CE"/>
      <family val="0"/>
    </font>
    <font>
      <sz val="20"/>
      <name val="Arial CE"/>
      <family val="2"/>
    </font>
    <font>
      <b/>
      <u val="single"/>
      <sz val="2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6"/>
      <name val="Arial CE"/>
      <family val="0"/>
    </font>
    <font>
      <sz val="22"/>
      <name val="Arial CE"/>
      <family val="2"/>
    </font>
    <font>
      <sz val="16"/>
      <color indexed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 CE"/>
      <family val="0"/>
    </font>
    <font>
      <b/>
      <sz val="10"/>
      <color indexed="9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 CE"/>
      <family val="0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14" fontId="8" fillId="0" borderId="0" xfId="0" applyNumberFormat="1" applyFont="1" applyAlignment="1">
      <alignment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167" fontId="4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9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9" fillId="34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ont="1" applyFill="1" applyBorder="1" applyAlignment="1">
      <alignment horizontal="center"/>
    </xf>
    <xf numFmtId="0" fontId="0" fillId="34" borderId="23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9" fillId="34" borderId="23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9" fillId="34" borderId="23" xfId="0" applyFont="1" applyFill="1" applyBorder="1" applyAlignment="1">
      <alignment horizontal="center" vertical="top" wrapText="1"/>
    </xf>
    <xf numFmtId="167" fontId="49" fillId="34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Border="1" applyAlignment="1">
      <alignment horizontal="center"/>
    </xf>
    <xf numFmtId="0" fontId="9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left" vertical="top" wrapText="1"/>
    </xf>
    <xf numFmtId="0" fontId="0" fillId="35" borderId="18" xfId="0" applyFont="1" applyFill="1" applyBorder="1" applyAlignment="1">
      <alignment horizontal="center"/>
    </xf>
    <xf numFmtId="0" fontId="9" fillId="35" borderId="18" xfId="0" applyFont="1" applyFill="1" applyBorder="1" applyAlignment="1">
      <alignment horizontal="left" vertical="top" wrapText="1"/>
    </xf>
    <xf numFmtId="0" fontId="9" fillId="35" borderId="18" xfId="0" applyFont="1" applyFill="1" applyBorder="1" applyAlignment="1">
      <alignment vertical="top" wrapText="1"/>
    </xf>
    <xf numFmtId="0" fontId="0" fillId="34" borderId="11" xfId="0" applyFont="1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left" vertical="top" wrapText="1"/>
    </xf>
    <xf numFmtId="0" fontId="9" fillId="34" borderId="11" xfId="0" applyFont="1" applyFill="1" applyBorder="1" applyAlignment="1">
      <alignment vertical="top" wrapText="1"/>
    </xf>
    <xf numFmtId="0" fontId="9" fillId="35" borderId="18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4" borderId="10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4" fillId="35" borderId="18" xfId="0" applyNumberFormat="1" applyFont="1" applyFill="1" applyBorder="1" applyAlignment="1">
      <alignment horizontal="center"/>
    </xf>
    <xf numFmtId="1" fontId="0" fillId="34" borderId="23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1" fontId="0" fillId="35" borderId="18" xfId="0" applyNumberFormat="1" applyFon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1" fontId="0" fillId="34" borderId="11" xfId="0" applyNumberFormat="1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50" fillId="36" borderId="23" xfId="0" applyFont="1" applyFill="1" applyBorder="1" applyAlignment="1">
      <alignment vertical="top" wrapText="1"/>
    </xf>
    <xf numFmtId="1" fontId="0" fillId="36" borderId="23" xfId="0" applyNumberFormat="1" applyFont="1" applyFill="1" applyBorder="1" applyAlignment="1">
      <alignment horizontal="center"/>
    </xf>
    <xf numFmtId="1" fontId="4" fillId="36" borderId="23" xfId="0" applyNumberFormat="1" applyFont="1" applyFill="1" applyBorder="1" applyAlignment="1">
      <alignment horizontal="center"/>
    </xf>
    <xf numFmtId="1" fontId="4" fillId="0" borderId="24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wmf" /><Relationship Id="rId2" Type="http://schemas.openxmlformats.org/officeDocument/2006/relationships/image" Target="../media/image6.png" /><Relationship Id="rId3" Type="http://schemas.openxmlformats.org/officeDocument/2006/relationships/image" Target="../media/image9.jpeg" /><Relationship Id="rId4" Type="http://schemas.openxmlformats.org/officeDocument/2006/relationships/image" Target="../media/image11.png" /><Relationship Id="rId5" Type="http://schemas.openxmlformats.org/officeDocument/2006/relationships/image" Target="../media/image2.jpe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5</xdr:row>
      <xdr:rowOff>104775</xdr:rowOff>
    </xdr:from>
    <xdr:to>
      <xdr:col>5</xdr:col>
      <xdr:colOff>19050</xdr:colOff>
      <xdr:row>9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1952625" y="91440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100000">
                    <a:srgbClr val="FF0000"/>
                  </a:gs>
                </a:gsLst>
                <a:lin ang="5400000" scaled="1"/>
              </a:gradFill>
              <a:latin typeface="Arial Black"/>
              <a:cs typeface="Arial Black"/>
            </a:rPr>
            <a:t>I.stupeň</a:t>
          </a:r>
        </a:p>
      </xdr:txBody>
    </xdr:sp>
    <xdr:clientData/>
  </xdr:twoCellAnchor>
  <xdr:twoCellAnchor>
    <xdr:from>
      <xdr:col>0</xdr:col>
      <xdr:colOff>342900</xdr:colOff>
      <xdr:row>0</xdr:row>
      <xdr:rowOff>66675</xdr:rowOff>
    </xdr:from>
    <xdr:to>
      <xdr:col>7</xdr:col>
      <xdr:colOff>285750</xdr:colOff>
      <xdr:row>5</xdr:row>
      <xdr:rowOff>9525</xdr:rowOff>
    </xdr:to>
    <xdr:sp>
      <xdr:nvSpPr>
        <xdr:cNvPr id="2" name="WordArt 2"/>
        <xdr:cNvSpPr>
          <a:spLocks/>
        </xdr:cNvSpPr>
      </xdr:nvSpPr>
      <xdr:spPr>
        <a:xfrm>
          <a:off x="342900" y="66675"/>
          <a:ext cx="6457950" cy="752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8080"/>
                  </a:gs>
                  <a:gs pos="100000">
                    <a:srgbClr val="FFFF00"/>
                  </a:gs>
                </a:gsLst>
                <a:lin ang="2700000" scaled="1"/>
              </a:gradFill>
              <a:latin typeface="Arial Black"/>
              <a:cs typeface="Arial Black"/>
            </a:rPr>
            <a:t>Sběr tetrapak 2015/2016</a:t>
          </a:r>
        </a:p>
      </xdr:txBody>
    </xdr:sp>
    <xdr:clientData/>
  </xdr:twoCellAnchor>
  <xdr:twoCellAnchor>
    <xdr:from>
      <xdr:col>2</xdr:col>
      <xdr:colOff>295275</xdr:colOff>
      <xdr:row>22</xdr:row>
      <xdr:rowOff>104775</xdr:rowOff>
    </xdr:from>
    <xdr:to>
      <xdr:col>5</xdr:col>
      <xdr:colOff>19050</xdr:colOff>
      <xdr:row>26</xdr:row>
      <xdr:rowOff>38100</xdr:rowOff>
    </xdr:to>
    <xdr:sp>
      <xdr:nvSpPr>
        <xdr:cNvPr id="3" name="WordArt 3"/>
        <xdr:cNvSpPr>
          <a:spLocks/>
        </xdr:cNvSpPr>
      </xdr:nvSpPr>
      <xdr:spPr>
        <a:xfrm>
          <a:off x="1952625" y="5238750"/>
          <a:ext cx="3209925" cy="5810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CCFFFF"/>
                  </a:gs>
                  <a:gs pos="100000">
                    <a:srgbClr val="000080"/>
                  </a:gs>
                </a:gsLst>
                <a:lin ang="18900000" scaled="1"/>
              </a:gradFill>
              <a:latin typeface="Arial Black"/>
              <a:cs typeface="Arial Black"/>
            </a:rPr>
            <a:t>II.stupeň</a:t>
          </a:r>
        </a:p>
      </xdr:txBody>
    </xdr:sp>
    <xdr:clientData/>
  </xdr:twoCellAnchor>
  <xdr:twoCellAnchor editAs="oneCell">
    <xdr:from>
      <xdr:col>0</xdr:col>
      <xdr:colOff>352425</xdr:colOff>
      <xdr:row>31</xdr:row>
      <xdr:rowOff>200025</xdr:rowOff>
    </xdr:from>
    <xdr:to>
      <xdr:col>1</xdr:col>
      <xdr:colOff>609600</xdr:colOff>
      <xdr:row>34</xdr:row>
      <xdr:rowOff>66675</xdr:rowOff>
    </xdr:to>
    <xdr:pic>
      <xdr:nvPicPr>
        <xdr:cNvPr id="4" name="Picture 5" descr="j0250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7239000"/>
          <a:ext cx="9429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34</xdr:row>
      <xdr:rowOff>0</xdr:rowOff>
    </xdr:from>
    <xdr:ext cx="2400300" cy="2162175"/>
    <xdr:sp>
      <xdr:nvSpPr>
        <xdr:cNvPr id="5" name="AutoShape 992" descr="data:image/jpeg;base64,/9j/4AAQSkZJRgABAQAAAQABAAD/2wCEAAkGBxQTEhQUExQWFRUXFx4bFxgVGCAcFhcYHRYcGRwdGRwbHSgiHh4lHRgYIjEiJSosOi4uGx80ODMsNygtLisBCgoKDg0OGxAQGywmHyUsLDQ1LCwsLS8sKyw0NCwsLCwtLDQ0LC0sNCwsLCwsLCw0NSwsLC8sLCwsLCwsLCwsLP/AABEIALMAswMBIgACEQEDEQH/xAAcAAEAAgIDAQAAAAAAAAAAAAAABgcEBQEDCAL/xABIEAACAQMBBQYDBQMJBAsAAAABAgMABBEFBgcSITETIkFRYXEygZEUQlKhsSPB0RUzQ2JygtLh8CRTkqIINDVEY4OTsrPC8f/EABsBAQACAwEBAAAAAAAAAAAAAAABAwIEBQYH/8QALxEAAgIBAQQIBgMBAAAAAAAAAAECAxEEEiExQQVRYYGRocHREyIycbHwBiPx4f/aAAwDAQACEQMRAD8AvGlKUApSlAKUpQClKUApSlAKUpQClKUApSlAKUpQClKUApSlAKUpQClKUApSlAKVw1Vxr+8uVLuS0sbGS7ki/nSCQqnl0wp+pxzoCyKVVUW+EwyCPUbCe0J6NzZffBVSR/ZzU+0DaK3vE47aVZB4gHvL/aHUUBt6Vg6tqkVtE008gjjXqzf65n0FQBd9+m9oVInCjpJ2fdPsM8X1FAWbSofs5vJsLxGdJhEU+JZiEYDz5nBHtUns72OVeKN0kXzRgR9QaAyaUpQClKUApSlAKUpQClKUApSlAKUpQClKUANeft8SajDes8ckkcExUQ9gxQu3DzVghBLDnzPny8a9A1A98tlcSac5gdUCZeX8TRhTyU45HPtQHnK4EltKkhmVp+LLAHjKn/xDzBJ8udSLYzW54buK9SJQMskgTuJIuBkY6Aj0HgK0s2kLDZxXUjAvO7CCIDK8EZw7ye5wAPc1a+z26dhbLPcTtHM+GaMKCiKefCMHk3Tnkj0NV2NqLaNnSKl3RV3088EF2t1y61q8ZVBSKPJVGOEiQdZJD0zjx9cCotqNrEjBYWefnjjKlUc9MRjmTz8c/Kr7vNgbc288MPFAZuHtHHNjwnkDk9OuRWPY7AxxXdtMHUwwQ8CRkd4v4vkHxzk/KqVqYtZZE6d/y8Ckp9m7gTLC0BjldONIye864J5ZPXAPL0NZuzGpXWnkXlsw5HglTy5g8Mi9cHwPn5VcG3+z088tncWuO2gl+8cZUkE8/Qj/AJjXRrW75ZbztoyiQyoVuYx97Oe8mOWen0qVqVhNmLpeSQ63vHj/AJMkvLQpJKqplD/RlzjvDlnHPpVD6jt3qN0/fu5FycgRsY1Htw4/M1I9qdmpLN4bUSIsVxxIssmQgAPRyOhzjn65qA9mIJisqLKqthgrYDAHB4GHTp1q6uTkssz1VVdc1GuW1uXjzRem47Ur2R7iO6nkdYlXCSDibJ6ESZOR18T1q3hVcbktKeC1kYSCS2mcSQc8uq4wQ46AjABA8QfOrIrM1hSlKAUpSgFKUoBSlKAUpSgFKVEt4+2i6XbiXg7SR24Y0zgZxklj5D08xQGPtTvLtLC7jtZw+WALOoBWMHpxc8/Spejq6gjDKwyD1BBH5givN9q5vZdQudQi4JDZl0VoygBHJXQsc+A5+pq7t2UhbSrInmexXmevlUKWSWjX6ju8iuNSS9mctHEiiKADCqyknP8AZyc486kmuSYUVs8Vg6tbcae3Oq7k3W0jOlpTTZEtVDzwSxRv2buhVX/CSOv+vOoxu12Tl04TmeVSHKhUQ5TlnvHyJ6fLnUovLWQI/ZY7THdz0zWo0zaiKZTHd/sZVOCG5AkeIP7q5KsmoOO468dJ8X+yG/HHHHf2G61yeX7LObXDTBD2Y5fF4ePXritLu9lvfs7fygSJDJ3O0xxcGB8WOnPOKybjaG0toyUcOT91CCSfeudElmuF7SWPssnujPMqfPIpGyahhpZD0UknY90e3n3czJ250iG40y77UD9lG0sbeKSIhIx79PY1S2yW7i7voWdEKrwq0TvyR+9hl8/M/KvTFrZr2RR1DBweJSMggjoR7VlWtqkaKkaqiKMKqjAA9AK61McQSOPY8ybRj6LpqW8KQxqFVFxhRgZxzPzPOs6lKtMBSlKAUpSgFKUoBSlKAUpUP3oaxeW1n2ljGZJO0AchOMpHgktwjrzAHpnNAS/NQfezsc2pWgWI4miYvGD0fu4Kk+GR0PmKgmyG/AiOQagnE6jijaIYLn8DL0B/rf6Oy2T3s3NzfRW8ttGqTdOzYl0GCeJj0I+QoCEa5d6pOZ2ksZEP2bsWPAQqRKeJ2yfE4qztwWsdtpvZFiWgcpz8FPeXHp1Hyqxp4gysp6MpB+YxVFbjpvsep3ti5wWGBnHNombH1VyeVQklwJbbL6pXGa44qkgwLrTweanB8R4VE9YtrSSZbefsjORlUyO0I+XOs/afbRLZuyRe1l8QDhV8uI+fpVT3MxGonUeFe14uIKclA3Dw58D0H61oXKnLyztaLQ66aU619t+CzbHZa3jYNHB3h0JGf1qS2Wn88t9P41WGob5ZIYwTaB34sEhyE4cexOetfdlv6tScS20yeqlXHz5g1nRRW/mTya2vephY6785XW8lv1zUH0zexpcwz9oEZ8pVKn+FSbTdetrgAwzxSZ6BHBP0BzW4c42VKCuCaA5pXXFOrDKsGHmCCM/KvvNAc0pSgFKUoBSlKAiW83aeTT7FriJUZ+NVHHnhHEeuB1qBbO61tBfQ9vbyWpQsV7w4SGHUYxUq3425fSZsfdZGPLPIMK79mNcR7K2MFzaqOxQMrMAQ4UA+OQeXjUxWWCl9sNirpb62S7aJJLxviiX9mrAgHkMZOWB+YqS6XuvvLV27G8kj4hws0cB4uHyzxdPnXdvOmJvNLLTRv+2bmkuVXvRdSPhB/casmOxlbmrA56YuGI/IVfCuCe9ohkLs93moNzGq3SY+HtAefy7Sqs1W4vbfVHlYmW6t5RxOqnvFcAFgPBlwPnXpTTdMnSQMz5UdRxsfyNQTZlsbT6gvQNEOXg2FQ5Of3VXbGKfysIj4202iuf5m0KAnkVgKj5GQ1harsnrE0ZudRuWiVPhQvl85wAFQ8IPrmvQ1V3vVvOJoLcHqS7ew5DPzJPyrXtnsxbN3o/TrUaiNb4c/siL6Npx4AWJJ6ktzJPmT4n1rU6/hTipXxcEdQbVpuJya5l26Pae76PzO1vkjqsAONeLpn86t7RtKsL+ICa2haRMBu4AT5Hl4H9QappWxzqdbKax2UsUv3SRHJ7MQAT7HB+tTpLdl4Kv5Bofj1bS4o32rbmNMm5qssBzz7F+R9MOGA+QFVHq2yq2mtQWdlNI7iSPvtjiRi2T8OM8K8z869CbZbQrY2c1ywzwL3Vzjic8lGfeqS2ItrhYL7XJAHlVX7HiGQXJAZ8fhUHGPSusfPT0UK1m0sEklpcJCcStE4jOejFSBz96qPTdndSuraK6fVZwJ14uGKNmCg+HdIx9K7It3sZI7TVrwr4jhZc+xLHH0NZquTWUhkrfZ/am80lpoosxs68MiSg/s5M441HTIHifzqb7nNoJBc3Et1e/sCneNxKAGkz9xWbwyegrXbbbHWVs1t2cs9y886o5lbmEPLA4VGTzqcJu30kEH7JdHHn2nPHn40+HLqBY2na3bzjMM8Uo/qOrY9Dg8qzg1VLf7sNOkOYre8ibwMZxwnOcgSVzJuouIlMlnqdyjBcqsvMZ6gEggD3waiUHHiRktulQXdDtTNfWbG4/noZTE5/FhQQx8M8yDjyz41OqxJFKUoCr9qtWvL+8m0yxMUSRIPtEkoyW4vuqPw8xnl4+FQ+XcvGhImv8AhcjwgPAD756VKbCUx7T3KoAxe1zzOMEBTj16VPy914xREfh4jn9Ksrinx/OAUXc7m8YMeo27DHPjHD+hNRHTdjrmbtHtWjk7KQoeGQRtxDxXjIyMeINenO/96zXp90qf1Aqtdz06xtqVu8DSdnc55KGIDcSgH/g/WsnWsr3RBCI7bX7XJD3I5c8TLLyHTlxtWy2K2hm064lvdQtLqVpsK1weiDPlw4ycDnxDpgCrpFxbDrbsvvERX3cxW11bzW6heGRCpVgVGSOXUeBwaTrwspMZNtp97HNGksTB43AKsOhBqpdauu31CZ+RVSEX2Xr+ZNfe6PXjHoU7nJMEjomfVVYD6vWt2fj8ScnxPmfE1ztTLeono+g6cQsvfVhepn6zNhflUJnbLGpXtA9RF+tc+97z1/RcMQycVn6fcd1kPQisCvqJckCqYvDOhbFSjhm91GW41+UW6yCK3tUXjYjJeUggnGefQgf519W11c6eZtJuX7a2mtZOxYDHCeBjgeI6HIJ8fWtPs8t9p0s09tbNcwswV1UE4Yd5chcsDhuuOealWzWy9/fXrX97D2CrCywxPybLRso7p5gd4klgK7cHJvPLB8n1MFCyUWsPLJVucmkbRICGHGO0ClugAlYDPoBW9kvn+/dwqfEKmf31D/8Ao+36HT3hLASRzvlGPewVU54TzAzke4NTp+1yeC2i9CzDn9BW5U1z9PU1WVjvWu8nT27cuq3ikkJhVwRz6czU/wDtcv3ZJ294Rj91Q/fXHcGyid1QBJ0OEyTnOOfLpU+trKeRFZ5yuVBxGoGOXmc1mpRUnnH73AxIL+84hmIsnjyCt+ZrPGqyZx9nk+q/xrn+Q1PxySv7ucflXbb6TDGQwTBXoSScfWk51Pks9/uCvt0UXZXurwD4VnDAeXEWOPlyFWnVW7pLkT32rXMfOJ5gFPIg4zzGPAjn7GrRzWsSc0pSgKh3hR3Fjq0OpRxSTQtEY5eyXiZOo5eRPIgn1ri03p2bRs8tzcwurY7NowXPr3cj05mreIqnNzGl20k2pCWFHmiuThpFBIRi2AMjzRjWUZuPAHxJvKZ/+r22ozrn4lAUY8xwo354qLbO7RtY3F7cXFnepFcMGHCChXBc98soB+PqMVeFzqLqxUSW0QHTJJP0GMVF94cnaaddA3iMezPcAUA4548/Cr2rMZz5f8INJZ7zdNZcyQXanybibl55BrJO87SAj8CuknCQA0ZzkqcVlbvpIX0615zlhGBwRg8iD4ECt/baJE0oZrXx5mVlJ98Y51OJuP1MFKbJ6xGumrZhiJJLkysCCBwhFVQG6H4Qam+hx4WsvfKUEunQIijvu/dAGFUKuOXgS5P92sewIC1yL4/2ZPU9F2t6NwXKXia3aKoq1SXXZM1GTXPufzHrujlioV9xHBHvXxXIqpG9LgXBu2lIknTHIqj/AD5qfyAqemq12JugtzCP95GwPyww/Q1ZTV29O8wPl3S8calvrS9vQ84bcaQL+/uF0/TmYxPwyyRyAK7nxKkcK889PKsG12R1+IcMUd1GmCOETjAB8hxgD5VYu6BuC71iNRlVuOIfiJLPyzUudRIxPYSsc88S9D7Zrbrr2/3/AA5bZQtzsfrXJpobx8fCRNxFT9WP6VkxbPbQDvKLscvvXAz8wX5fSryGmMf+6D+/MTXzc6I7Kw7CFcqRntGyMjqKs+DDnL8e4yUxo+ma/cw9rBcSPG+RxC4U5wcHnxcsEVkSbvdfuAwmmOMYKyXJ4WHsuQR71utyFs8thKA6KEnIHGzDqiHwIGKnT6eg+O7jHopJ/wDtUwohJZ2vLIyQrQdG1/TYAltFZuiksY15s5OASxyuTgDxHSp/u42x/lGB2dBFPE5SaMHIVh0IzzwefzBGTXZpOlqctDct5EgfxqG7thwa5qyKcpyJx0J4uvLkDzNVWwUHhPywEW3SuKVVkk6by7jiQvI6xoOrOwVR7k8qpzZTVba01HVJGvrZIpypjZJA+SGJ6DPQMw6+NZu31sdQ1q10+QsLdIjLIqnHGeZ/cB9a2UO72yC4GnRDH3pJSfz8ashFvegw+3lixPFqUPuITn6kVpNf210uaCWJ72ZhIvCRHCAf/b867dudk7VLC5ZIrKJ0jLL2SgvkY6MTy+VZO7ywsGsLWSSHjlKYOEycgkeA9Kv+fOPwiCM6Pt1a21rHb2yXl6yDA/o068hhQSB9azI9v7y2/bTaPwQgjLgvkA/1mBH5D3FWZDKsY/Y2scI/FIVjH061qNtdUV9Nu0kkjdjE2BGCQMDl/wDtQ42bPPx9huIVqttfardLeLZtHBHEvZhmXidcs2RzwSS3p08a6JLtozwyIyN5OCpPtnrVl7qTnSbPn/RAfQmpJeafHKMSIrjyYZrn207bymdfo/pNaaOxKGVnPaeftQuuLxxWu7P2+o/jUo27SCDV7SyjgRYpODtCCQ5MjleRzgAYB6edTs7rrPzl/wCP/KtKWjs7D01P8k0cY4xJdxTkSZIHT1rd6fFGrcKK00ngqjJ+grP3gQWuk3FonYGZJSTIZXOAoZQQoGOfMnn6VcWmaZDEo7GNEU/hGKyr0cuZr6z+S0yWKot+S9yHbI7Iy9slzc9xkyUjUg4yMZY+xPIVPzTFVpvQ1i8+2WNjaTfZ/tHETLjxHQe3+Vb8IKCwjymq1Vmpntz/AMXUaL+VW0LVL1p4ZJLe6xIsiKeRy3LPTOScj2867bne7pkjcTQTg/iXk31BzXXPu47RuG/1G6uJB8SQqSvngZz5+VbSLdppuMLYTt6u5H6mtiMJrejVMNt6Gked2T5Zf/FWId6ul9DDckf1mJ/Vqw95myVvaWIeKySE9oi8Zcu2CeY5+dTXTt3luYkP2WzXKgnMRduYHixqcz5y8wVxsXtrpmnwyRmKectKzgsq5AKgBeZ/q9fWpTa769OAH+zSL6cK8voamdhsRBD8HZx88/s4UX08QfKvmTZXTgSZBGxPXi4ef0ApjKxtZ8QReDfTFJxLb2F1IR04FB+vDkgdK2G6LRZw13f3cZimu3yEPIrGOYyDzHM9Dz5VGdftBot0l/p7r9kkdY7iAcwueZIJ8MdPI+lXVDIGAYdCAR7GqmmnvJOylKVAKn1E8O1MPhx2xB4ujDDch5dKmupWlrGecSAnnkq3D+QqDbeTi12g024kPBG6FGZvhGCynn/fT61Y2pXUZCf7VHEDzB4l749OI9ParK57L47iGQ7aVVks7lB2YDQv/NQMSe6T8R6cwOdardPJJJpsIUTsFLLhCqJyY/ePM9aml6paOWNbyOT9m3EmELY4Tkcmzg5qIbj4Zm0teCYIvavy4AT18zV7tW1lY/e5Al8WjSeEUKerkyN9Saa/ZyJY3fG6sDA/JUCgdw+9Z32CTxu3+QUVq9vLoW+lXZ4y57JgCxGSW7o/WsLbW1xT/e0Gv3Gf9jwf2pP/AJWqfVUukbTw6LolnxAvLKpZIg3NmY8TH0UZH6VHk3s6q3eEVoo8AyPnH/qCtWU4x+pmxRprb3iqLf2G2i9rtTaoxyA0I5eGMtV9CvM2lbQOdagv74LGvF32QEoP2TKCASSBkj2r0pazq6q6MGVgCpByCDzBFSpJ70YWVTqlszTT7dxU/wD0jtP4rS3mAH7OUgnxCuv8VH0qwdh9Q7fT7SXxaFc+4XB/Sotv5uUXS3VlLF3UKfwsDnJ+lVTs5tJqEVtHHHdNHGo7iqq8gfMkHzrGyyMFmRdpNHdqp7FSyz05VT76T2N1pNyvxx3AXHmOJGI+eMfOotb7xtTt8MZEuUHNlkQBiPRlwf8AXStjvU15Lyx0u8QEIbgcQPVWxkr/AMp50rsjNZiyNVpLtNPYtjhl0XVwqDJZV/tnArWPdSNnhngA8xzx9WrYXksWMSFcH8XT861ckthnJ7In0AP6VtVrdwfhk1WV1vsuf9ijQ3IlLTKMKFwMZOTippbMnAoM102FAwqkA4GPBahe+y6tza2/ZAd2dSeFccufpzqyoNYYqCtvMRgY7oX8iRis1lN7vwga4Wat0tJX9Zmx+p/dWRFp8v3YbeP3yx/LFZv264Pw2+P7bgfpmuO0uz9yFfck1LnPs8c+pGCu99cMi6cFd48tMgRUXh72T75FWhpSkQxBuojUH34Rmqr3nAy6ro1sSHkEhkkRc8PD2i4bB9I5PofOreFa0nlmRzSlKxBp9pdnLe+hMNynEnUYOGU+anwNQaDcXpq5y9y+enFIvd9uGMfnmrRpQFWPuK07hCiS6BGe92iZPuOzx9AK6odyMSDhS+u1XyUgDn6CrYpQFULuHsPvT3ZbxPHGMn5xH9a5TcRYBlPbXJUEcSsyYYZzjKxggGrWpQFOb39grqeaC4s4xIkUYj7EEAoFbIKgkAjB6elV1dWmoxsA1hOP/Kc/moNepyKYqudUJ/Ujb02v1GmTVUsZPLkOy+qXgCJZSIpOOKRSgHqS+OQ9BXo7ZbSja2kFuTxGKNUJ8yBzragVzWUIRgsRK9RqbdRLbtllmq2o0KO9tpLaXIWQY4l+JT1BGfI1RFxux1i1YpbhJkzyZWQch0yr4x7DNejKVLSfErhZODzFtfYojQd0t/Mc3swhQ/EqYaQjxAx3R+dWNre763n05bBeKNI8GJ+rK4+8fPOTnp1qY0oopcCbLrLMbcm8dZUUenbSwoI1a1nSP4S+CzjoAcgdP9GvpYNpU73DZtxfdwvd/T9TVt0qcsrKO2n2Y2gv41E62wVHDLGjBTnz8R9TW6FxtOP6K0/L/FVr0oCqPtW1H+6tPy/xVz220558FoMeHLn+dWtSgK62I2MuheNqOpSK9yV4EWP4EXHt16jl5nzqxaUoBSlKAUpSgFKUoBSlKAUpSgFKUoBSlKAUpSgFKUoBSlKAUpSgFKUoBSlKA//Z"/>
        <xdr:cNvSpPr>
          <a:spLocks noChangeAspect="1"/>
        </xdr:cNvSpPr>
      </xdr:nvSpPr>
      <xdr:spPr>
        <a:xfrm>
          <a:off x="5829300" y="8039100"/>
          <a:ext cx="2400300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oneCell">
    <xdr:from>
      <xdr:col>0</xdr:col>
      <xdr:colOff>190500</xdr:colOff>
      <xdr:row>14</xdr:row>
      <xdr:rowOff>47625</xdr:rowOff>
    </xdr:from>
    <xdr:to>
      <xdr:col>1</xdr:col>
      <xdr:colOff>657225</xdr:colOff>
      <xdr:row>17</xdr:row>
      <xdr:rowOff>123825</xdr:rowOff>
    </xdr:to>
    <xdr:pic>
      <xdr:nvPicPr>
        <xdr:cNvPr id="6" name="Picture 1003" descr="http://3.bp.blogspot.com/_VV7ER4XfuWs/S8X90FLLbFI/AAAAAAAAABY/RpIv6axrJnM/s1600/recycleworld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267652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228600</xdr:colOff>
      <xdr:row>21</xdr:row>
      <xdr:rowOff>9525</xdr:rowOff>
    </xdr:from>
    <xdr:to>
      <xdr:col>2</xdr:col>
      <xdr:colOff>76200</xdr:colOff>
      <xdr:row>27</xdr:row>
      <xdr:rowOff>133350</xdr:rowOff>
    </xdr:to>
    <xdr:pic>
      <xdr:nvPicPr>
        <xdr:cNvPr id="7" name="Picture 1006" descr="https://encrypted-tbn3.gstatic.com/images?q=tbn:ANd9GcT2OEK-Z_IjysXuepMQa7PQ57jxZTaL5SmJ996Fem51RQdy34tP_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8600" y="4981575"/>
          <a:ext cx="1504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285750</xdr:colOff>
      <xdr:row>15</xdr:row>
      <xdr:rowOff>123825</xdr:rowOff>
    </xdr:from>
    <xdr:to>
      <xdr:col>8</xdr:col>
      <xdr:colOff>200025</xdr:colOff>
      <xdr:row>33</xdr:row>
      <xdr:rowOff>257175</xdr:rowOff>
    </xdr:to>
    <xdr:pic>
      <xdr:nvPicPr>
        <xdr:cNvPr id="8" name="irc_mi" descr="http://www.bioplanet.cz/uploads/image/Trideni%20odpadu3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3086100"/>
          <a:ext cx="19716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33</xdr:row>
      <xdr:rowOff>76200</xdr:rowOff>
    </xdr:from>
    <xdr:to>
      <xdr:col>8</xdr:col>
      <xdr:colOff>104775</xdr:colOff>
      <xdr:row>36</xdr:row>
      <xdr:rowOff>57150</xdr:rowOff>
    </xdr:to>
    <xdr:pic>
      <xdr:nvPicPr>
        <xdr:cNvPr id="9" name="irc_mi" descr="http://media.treehugger.com/assets/images/2011/10/tetrapak-flat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495925" y="7781925"/>
          <a:ext cx="18097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447675</xdr:colOff>
      <xdr:row>11</xdr:row>
      <xdr:rowOff>57150</xdr:rowOff>
    </xdr:from>
    <xdr:to>
      <xdr:col>7</xdr:col>
      <xdr:colOff>533400</xdr:colOff>
      <xdr:row>14</xdr:row>
      <xdr:rowOff>304800</xdr:rowOff>
    </xdr:to>
    <xdr:pic>
      <xdr:nvPicPr>
        <xdr:cNvPr id="10" name="irc_mi" descr="http://upload.wikimedia.org/wikipedia/commons/e/eb/TetraPak_HomeFirstStepForRecycling.jpe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591175" y="1838325"/>
          <a:ext cx="14573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77"/>
  <sheetViews>
    <sheetView zoomScalePageLayoutView="0" workbookViewId="0" topLeftCell="A256">
      <selection activeCell="K320" sqref="K320"/>
    </sheetView>
  </sheetViews>
  <sheetFormatPr defaultColWidth="9.00390625" defaultRowHeight="12.75"/>
  <cols>
    <col min="1" max="1" width="9.125" style="1" customWidth="1"/>
    <col min="2" max="2" width="24.25390625" style="0" customWidth="1"/>
    <col min="3" max="7" width="9.125" style="2" customWidth="1"/>
  </cols>
  <sheetData>
    <row r="1" spans="2:7" ht="12.75">
      <c r="B1" s="84" t="s">
        <v>364</v>
      </c>
      <c r="C1" s="85"/>
      <c r="D1" s="85"/>
      <c r="E1" s="85"/>
      <c r="F1" s="85"/>
      <c r="G1" s="85"/>
    </row>
    <row r="2" spans="2:7" ht="12.75">
      <c r="B2" s="84"/>
      <c r="C2" s="85"/>
      <c r="D2" s="85"/>
      <c r="E2" s="85"/>
      <c r="F2" s="85"/>
      <c r="G2" s="85"/>
    </row>
    <row r="3" spans="2:7" ht="12.75">
      <c r="B3" s="84"/>
      <c r="C3" s="85"/>
      <c r="D3" s="85"/>
      <c r="E3" s="85"/>
      <c r="F3" s="85"/>
      <c r="G3" s="85"/>
    </row>
    <row r="4" ht="17.25" customHeight="1"/>
    <row r="5" ht="17.25" customHeight="1"/>
    <row r="6" spans="1:12" ht="15" customHeight="1">
      <c r="A6" s="7" t="s">
        <v>10</v>
      </c>
      <c r="B6" s="8" t="s">
        <v>0</v>
      </c>
      <c r="C6" s="9" t="s">
        <v>1</v>
      </c>
      <c r="D6" s="9" t="s">
        <v>2</v>
      </c>
      <c r="E6" s="9" t="s">
        <v>3</v>
      </c>
      <c r="F6" s="9" t="s">
        <v>4</v>
      </c>
      <c r="G6" s="9" t="s">
        <v>9</v>
      </c>
      <c r="I6" s="10"/>
      <c r="J6" s="10"/>
      <c r="K6" s="10"/>
      <c r="L6" s="10"/>
    </row>
    <row r="7" spans="1:12" ht="15" customHeight="1">
      <c r="A7" s="52" t="s">
        <v>274</v>
      </c>
      <c r="B7" s="51" t="s">
        <v>275</v>
      </c>
      <c r="C7" s="68">
        <v>65</v>
      </c>
      <c r="D7" s="68"/>
      <c r="E7" s="68"/>
      <c r="F7" s="68"/>
      <c r="G7" s="68">
        <f>C7+D7+E7+F7</f>
        <v>65</v>
      </c>
      <c r="I7" s="10"/>
      <c r="J7" s="10"/>
      <c r="K7" s="10"/>
      <c r="L7" s="10"/>
    </row>
    <row r="8" spans="1:12" ht="15" customHeight="1">
      <c r="A8" s="52" t="s">
        <v>274</v>
      </c>
      <c r="B8" s="51" t="s">
        <v>294</v>
      </c>
      <c r="C8" s="68"/>
      <c r="D8" s="68"/>
      <c r="E8" s="68"/>
      <c r="F8" s="68"/>
      <c r="G8" s="68">
        <f aca="true" t="shared" si="0" ref="G8:G71">C8+D8+E8+F8</f>
        <v>0</v>
      </c>
      <c r="I8" s="10"/>
      <c r="J8" s="10"/>
      <c r="K8" s="10"/>
      <c r="L8" s="10"/>
    </row>
    <row r="9" spans="1:12" ht="15" customHeight="1">
      <c r="A9" s="52" t="s">
        <v>274</v>
      </c>
      <c r="B9" s="51" t="s">
        <v>293</v>
      </c>
      <c r="C9" s="68"/>
      <c r="D9" s="68"/>
      <c r="E9" s="68"/>
      <c r="F9" s="68"/>
      <c r="G9" s="68">
        <f t="shared" si="0"/>
        <v>0</v>
      </c>
      <c r="I9" s="10"/>
      <c r="J9" s="10"/>
      <c r="K9" s="10"/>
      <c r="L9" s="10"/>
    </row>
    <row r="10" spans="1:12" ht="15" customHeight="1">
      <c r="A10" s="52" t="s">
        <v>274</v>
      </c>
      <c r="B10" s="51" t="s">
        <v>292</v>
      </c>
      <c r="C10" s="68">
        <v>30</v>
      </c>
      <c r="D10" s="68"/>
      <c r="E10" s="68"/>
      <c r="F10" s="68"/>
      <c r="G10" s="68">
        <f t="shared" si="0"/>
        <v>30</v>
      </c>
      <c r="I10" s="10"/>
      <c r="J10" s="10"/>
      <c r="K10" s="10"/>
      <c r="L10" s="10"/>
    </row>
    <row r="11" spans="1:12" ht="15" customHeight="1">
      <c r="A11" s="52" t="s">
        <v>274</v>
      </c>
      <c r="B11" s="51" t="s">
        <v>291</v>
      </c>
      <c r="C11" s="68">
        <v>365</v>
      </c>
      <c r="D11" s="68"/>
      <c r="E11" s="68"/>
      <c r="F11" s="68"/>
      <c r="G11" s="68">
        <f t="shared" si="0"/>
        <v>365</v>
      </c>
      <c r="I11" s="10"/>
      <c r="J11" s="10"/>
      <c r="K11" s="10"/>
      <c r="L11" s="10"/>
    </row>
    <row r="12" spans="1:12" ht="15" customHeight="1">
      <c r="A12" s="52" t="s">
        <v>274</v>
      </c>
      <c r="B12" s="51" t="s">
        <v>290</v>
      </c>
      <c r="C12" s="68"/>
      <c r="D12" s="68"/>
      <c r="E12" s="68"/>
      <c r="F12" s="68"/>
      <c r="G12" s="68">
        <f t="shared" si="0"/>
        <v>0</v>
      </c>
      <c r="I12" s="10"/>
      <c r="J12" s="10"/>
      <c r="K12" s="10"/>
      <c r="L12" s="10"/>
    </row>
    <row r="13" spans="1:12" ht="15" customHeight="1">
      <c r="A13" s="52" t="s">
        <v>274</v>
      </c>
      <c r="B13" s="51" t="s">
        <v>289</v>
      </c>
      <c r="C13" s="68"/>
      <c r="D13" s="68"/>
      <c r="E13" s="68"/>
      <c r="F13" s="68"/>
      <c r="G13" s="68">
        <f t="shared" si="0"/>
        <v>0</v>
      </c>
      <c r="I13" s="10"/>
      <c r="J13" s="10"/>
      <c r="K13" s="10"/>
      <c r="L13" s="10"/>
    </row>
    <row r="14" spans="1:12" ht="15" customHeight="1">
      <c r="A14" s="52" t="s">
        <v>274</v>
      </c>
      <c r="B14" s="51" t="s">
        <v>288</v>
      </c>
      <c r="C14" s="68">
        <v>135</v>
      </c>
      <c r="D14" s="68"/>
      <c r="E14" s="68"/>
      <c r="F14" s="68"/>
      <c r="G14" s="68">
        <f t="shared" si="0"/>
        <v>135</v>
      </c>
      <c r="I14" s="10"/>
      <c r="J14" s="10"/>
      <c r="K14" s="10"/>
      <c r="L14" s="10"/>
    </row>
    <row r="15" spans="1:12" ht="15" customHeight="1">
      <c r="A15" s="52" t="s">
        <v>274</v>
      </c>
      <c r="B15" s="51" t="s">
        <v>287</v>
      </c>
      <c r="C15" s="68"/>
      <c r="D15" s="68"/>
      <c r="E15" s="68"/>
      <c r="F15" s="68"/>
      <c r="G15" s="68">
        <f t="shared" si="0"/>
        <v>0</v>
      </c>
      <c r="I15" s="10"/>
      <c r="J15" s="10"/>
      <c r="K15" s="10"/>
      <c r="L15" s="10"/>
    </row>
    <row r="16" spans="1:12" ht="15" customHeight="1">
      <c r="A16" s="52" t="s">
        <v>274</v>
      </c>
      <c r="B16" s="51" t="s">
        <v>286</v>
      </c>
      <c r="C16" s="68"/>
      <c r="D16" s="68"/>
      <c r="E16" s="68"/>
      <c r="F16" s="68"/>
      <c r="G16" s="68">
        <f t="shared" si="0"/>
        <v>0</v>
      </c>
      <c r="I16" s="10"/>
      <c r="J16" s="10"/>
      <c r="K16" s="10"/>
      <c r="L16" s="10"/>
    </row>
    <row r="17" spans="1:12" ht="15" customHeight="1">
      <c r="A17" s="52" t="s">
        <v>274</v>
      </c>
      <c r="B17" s="51" t="s">
        <v>285</v>
      </c>
      <c r="C17" s="68"/>
      <c r="D17" s="68"/>
      <c r="E17" s="68"/>
      <c r="F17" s="68"/>
      <c r="G17" s="68">
        <f t="shared" si="0"/>
        <v>0</v>
      </c>
      <c r="I17" s="10"/>
      <c r="J17" s="10"/>
      <c r="K17" s="10"/>
      <c r="L17" s="10"/>
    </row>
    <row r="18" spans="1:12" ht="15" customHeight="1">
      <c r="A18" s="52" t="s">
        <v>274</v>
      </c>
      <c r="B18" s="51" t="s">
        <v>284</v>
      </c>
      <c r="C18" s="68"/>
      <c r="D18" s="68"/>
      <c r="E18" s="68"/>
      <c r="F18" s="68"/>
      <c r="G18" s="68">
        <f t="shared" si="0"/>
        <v>0</v>
      </c>
      <c r="I18" s="10"/>
      <c r="J18" s="10"/>
      <c r="K18" s="10"/>
      <c r="L18" s="10"/>
    </row>
    <row r="19" spans="1:12" ht="15" customHeight="1">
      <c r="A19" s="52" t="s">
        <v>274</v>
      </c>
      <c r="B19" s="51" t="s">
        <v>283</v>
      </c>
      <c r="C19" s="68"/>
      <c r="D19" s="68"/>
      <c r="E19" s="68"/>
      <c r="F19" s="68"/>
      <c r="G19" s="68">
        <f t="shared" si="0"/>
        <v>0</v>
      </c>
      <c r="I19" s="10"/>
      <c r="J19" s="10"/>
      <c r="K19" s="10"/>
      <c r="L19" s="10"/>
    </row>
    <row r="20" spans="1:12" ht="15" customHeight="1">
      <c r="A20" s="52" t="s">
        <v>274</v>
      </c>
      <c r="B20" s="51" t="s">
        <v>282</v>
      </c>
      <c r="C20" s="68"/>
      <c r="D20" s="68"/>
      <c r="E20" s="68"/>
      <c r="F20" s="68"/>
      <c r="G20" s="68">
        <f t="shared" si="0"/>
        <v>0</v>
      </c>
      <c r="I20" s="10"/>
      <c r="J20" s="10"/>
      <c r="K20" s="10"/>
      <c r="L20" s="10"/>
    </row>
    <row r="21" spans="1:12" ht="15" customHeight="1">
      <c r="A21" s="52" t="s">
        <v>274</v>
      </c>
      <c r="B21" s="51" t="s">
        <v>281</v>
      </c>
      <c r="C21" s="68">
        <v>31</v>
      </c>
      <c r="D21" s="68"/>
      <c r="E21" s="68"/>
      <c r="F21" s="68"/>
      <c r="G21" s="68">
        <f t="shared" si="0"/>
        <v>31</v>
      </c>
      <c r="I21" s="10"/>
      <c r="J21" s="10"/>
      <c r="K21" s="10"/>
      <c r="L21" s="10"/>
    </row>
    <row r="22" spans="1:12" ht="15" customHeight="1">
      <c r="A22" s="52" t="s">
        <v>274</v>
      </c>
      <c r="B22" s="51" t="s">
        <v>280</v>
      </c>
      <c r="C22" s="68"/>
      <c r="D22" s="68"/>
      <c r="E22" s="68"/>
      <c r="F22" s="68"/>
      <c r="G22" s="68">
        <f t="shared" si="0"/>
        <v>0</v>
      </c>
      <c r="I22" s="10"/>
      <c r="J22" s="10"/>
      <c r="K22" s="10"/>
      <c r="L22" s="10"/>
    </row>
    <row r="23" spans="1:12" ht="15" customHeight="1">
      <c r="A23" s="52" t="s">
        <v>274</v>
      </c>
      <c r="B23" s="51" t="s">
        <v>279</v>
      </c>
      <c r="C23" s="68"/>
      <c r="D23" s="68"/>
      <c r="E23" s="68"/>
      <c r="F23" s="68"/>
      <c r="G23" s="68">
        <f t="shared" si="0"/>
        <v>0</v>
      </c>
      <c r="I23" s="10"/>
      <c r="J23" s="10"/>
      <c r="K23" s="10"/>
      <c r="L23" s="10"/>
    </row>
    <row r="24" spans="1:12" ht="15" customHeight="1">
      <c r="A24" s="52" t="s">
        <v>274</v>
      </c>
      <c r="B24" s="51" t="s">
        <v>278</v>
      </c>
      <c r="C24" s="68"/>
      <c r="D24" s="68"/>
      <c r="E24" s="68"/>
      <c r="F24" s="68"/>
      <c r="G24" s="68">
        <f t="shared" si="0"/>
        <v>0</v>
      </c>
      <c r="I24" s="10"/>
      <c r="J24" s="10"/>
      <c r="K24" s="10"/>
      <c r="L24" s="10"/>
    </row>
    <row r="25" spans="1:12" ht="15" customHeight="1">
      <c r="A25" s="52" t="s">
        <v>274</v>
      </c>
      <c r="B25" s="51" t="s">
        <v>277</v>
      </c>
      <c r="C25" s="68">
        <v>20</v>
      </c>
      <c r="D25" s="68"/>
      <c r="E25" s="68"/>
      <c r="F25" s="68"/>
      <c r="G25" s="68">
        <f t="shared" si="0"/>
        <v>20</v>
      </c>
      <c r="I25" s="10"/>
      <c r="J25" s="10"/>
      <c r="K25" s="10"/>
      <c r="L25" s="10"/>
    </row>
    <row r="26" spans="1:12" ht="15" customHeight="1">
      <c r="A26" s="52" t="s">
        <v>274</v>
      </c>
      <c r="B26" s="51" t="s">
        <v>276</v>
      </c>
      <c r="C26" s="68"/>
      <c r="D26" s="68"/>
      <c r="E26" s="68"/>
      <c r="F26" s="68"/>
      <c r="G26" s="68">
        <f t="shared" si="0"/>
        <v>0</v>
      </c>
      <c r="I26" s="10"/>
      <c r="J26" s="10"/>
      <c r="K26" s="10"/>
      <c r="L26" s="10"/>
    </row>
    <row r="27" spans="1:12" ht="15" customHeight="1" thickBot="1">
      <c r="A27" s="62" t="s">
        <v>274</v>
      </c>
      <c r="B27" s="63" t="s">
        <v>312</v>
      </c>
      <c r="C27" s="69"/>
      <c r="D27" s="69"/>
      <c r="E27" s="69"/>
      <c r="F27" s="69"/>
      <c r="G27" s="72">
        <f t="shared" si="0"/>
        <v>0</v>
      </c>
      <c r="I27" s="10"/>
      <c r="J27" s="10"/>
      <c r="K27" s="10"/>
      <c r="L27" s="10"/>
    </row>
    <row r="28" spans="1:12" ht="15" customHeight="1">
      <c r="A28" s="42" t="s">
        <v>295</v>
      </c>
      <c r="B28" s="54" t="s">
        <v>296</v>
      </c>
      <c r="C28" s="70"/>
      <c r="D28" s="70"/>
      <c r="E28" s="70"/>
      <c r="F28" s="70"/>
      <c r="G28" s="83">
        <f t="shared" si="0"/>
        <v>0</v>
      </c>
      <c r="I28" s="10"/>
      <c r="J28" s="10"/>
      <c r="K28" s="10"/>
      <c r="L28" s="10"/>
    </row>
    <row r="29" spans="1:12" ht="15" customHeight="1">
      <c r="A29" s="42" t="s">
        <v>295</v>
      </c>
      <c r="B29" s="54" t="s">
        <v>297</v>
      </c>
      <c r="C29" s="70"/>
      <c r="D29" s="70"/>
      <c r="E29" s="70"/>
      <c r="F29" s="70"/>
      <c r="G29" s="68">
        <f t="shared" si="0"/>
        <v>0</v>
      </c>
      <c r="I29" s="10"/>
      <c r="J29" s="10"/>
      <c r="K29" s="10"/>
      <c r="L29" s="10"/>
    </row>
    <row r="30" spans="1:12" ht="15" customHeight="1">
      <c r="A30" s="42" t="s">
        <v>295</v>
      </c>
      <c r="B30" s="54" t="s">
        <v>298</v>
      </c>
      <c r="C30" s="70"/>
      <c r="D30" s="70"/>
      <c r="E30" s="70"/>
      <c r="F30" s="70"/>
      <c r="G30" s="68">
        <f t="shared" si="0"/>
        <v>0</v>
      </c>
      <c r="I30" s="10"/>
      <c r="J30" s="10"/>
      <c r="K30" s="10"/>
      <c r="L30" s="10"/>
    </row>
    <row r="31" spans="1:12" ht="15" customHeight="1">
      <c r="A31" s="42" t="s">
        <v>295</v>
      </c>
      <c r="B31" s="54" t="s">
        <v>299</v>
      </c>
      <c r="C31" s="70"/>
      <c r="D31" s="70"/>
      <c r="E31" s="70"/>
      <c r="F31" s="70"/>
      <c r="G31" s="68">
        <f t="shared" si="0"/>
        <v>0</v>
      </c>
      <c r="I31" s="10"/>
      <c r="J31" s="10"/>
      <c r="K31" s="10"/>
      <c r="L31" s="10"/>
    </row>
    <row r="32" spans="1:12" ht="15" customHeight="1">
      <c r="A32" s="42" t="s">
        <v>295</v>
      </c>
      <c r="B32" s="54" t="s">
        <v>300</v>
      </c>
      <c r="C32" s="70"/>
      <c r="D32" s="70"/>
      <c r="E32" s="70"/>
      <c r="F32" s="70"/>
      <c r="G32" s="68">
        <f t="shared" si="0"/>
        <v>0</v>
      </c>
      <c r="I32" s="10"/>
      <c r="J32" s="10"/>
      <c r="K32" s="10"/>
      <c r="L32" s="10"/>
    </row>
    <row r="33" spans="1:12" ht="15" customHeight="1">
      <c r="A33" s="42" t="s">
        <v>295</v>
      </c>
      <c r="B33" s="54" t="s">
        <v>301</v>
      </c>
      <c r="C33" s="70"/>
      <c r="D33" s="70"/>
      <c r="E33" s="70"/>
      <c r="F33" s="70"/>
      <c r="G33" s="68">
        <f t="shared" si="0"/>
        <v>0</v>
      </c>
      <c r="I33" s="10"/>
      <c r="J33" s="10"/>
      <c r="K33" s="10"/>
      <c r="L33" s="10"/>
    </row>
    <row r="34" spans="1:12" ht="15" customHeight="1">
      <c r="A34" s="42" t="s">
        <v>295</v>
      </c>
      <c r="B34" s="54" t="s">
        <v>302</v>
      </c>
      <c r="C34" s="70">
        <v>275</v>
      </c>
      <c r="D34" s="70"/>
      <c r="E34" s="70"/>
      <c r="F34" s="70"/>
      <c r="G34" s="68">
        <f t="shared" si="0"/>
        <v>275</v>
      </c>
      <c r="I34" s="10"/>
      <c r="J34" s="10"/>
      <c r="K34" s="10"/>
      <c r="L34" s="10"/>
    </row>
    <row r="35" spans="1:12" ht="15" customHeight="1">
      <c r="A35" s="42" t="s">
        <v>295</v>
      </c>
      <c r="B35" s="54" t="s">
        <v>303</v>
      </c>
      <c r="C35" s="70"/>
      <c r="D35" s="70"/>
      <c r="E35" s="70"/>
      <c r="F35" s="70"/>
      <c r="G35" s="68">
        <f t="shared" si="0"/>
        <v>0</v>
      </c>
      <c r="I35" s="10"/>
      <c r="J35" s="10"/>
      <c r="K35" s="10"/>
      <c r="L35" s="10"/>
    </row>
    <row r="36" spans="1:12" ht="15" customHeight="1">
      <c r="A36" s="42" t="s">
        <v>295</v>
      </c>
      <c r="B36" s="54" t="s">
        <v>304</v>
      </c>
      <c r="C36" s="70"/>
      <c r="D36" s="70"/>
      <c r="E36" s="70"/>
      <c r="F36" s="70"/>
      <c r="G36" s="68">
        <f t="shared" si="0"/>
        <v>0</v>
      </c>
      <c r="I36" s="10"/>
      <c r="J36" s="10"/>
      <c r="K36" s="10"/>
      <c r="L36" s="10"/>
    </row>
    <row r="37" spans="1:12" ht="15" customHeight="1">
      <c r="A37" s="42" t="s">
        <v>295</v>
      </c>
      <c r="B37" s="54" t="s">
        <v>305</v>
      </c>
      <c r="C37" s="70"/>
      <c r="D37" s="70"/>
      <c r="E37" s="70"/>
      <c r="F37" s="70"/>
      <c r="G37" s="68">
        <f t="shared" si="0"/>
        <v>0</v>
      </c>
      <c r="I37" s="10"/>
      <c r="J37" s="10"/>
      <c r="K37" s="10"/>
      <c r="L37" s="10"/>
    </row>
    <row r="38" spans="1:12" ht="15" customHeight="1">
      <c r="A38" s="42" t="s">
        <v>295</v>
      </c>
      <c r="B38" s="54" t="s">
        <v>306</v>
      </c>
      <c r="C38" s="70"/>
      <c r="D38" s="70"/>
      <c r="E38" s="70"/>
      <c r="F38" s="70"/>
      <c r="G38" s="68">
        <f t="shared" si="0"/>
        <v>0</v>
      </c>
      <c r="I38" s="10"/>
      <c r="J38" s="10"/>
      <c r="K38" s="10"/>
      <c r="L38" s="10"/>
    </row>
    <row r="39" spans="1:12" ht="15" customHeight="1">
      <c r="A39" s="42" t="s">
        <v>295</v>
      </c>
      <c r="B39" s="54" t="s">
        <v>307</v>
      </c>
      <c r="C39" s="70"/>
      <c r="D39" s="70"/>
      <c r="E39" s="70"/>
      <c r="F39" s="70"/>
      <c r="G39" s="68">
        <f t="shared" si="0"/>
        <v>0</v>
      </c>
      <c r="I39" s="10"/>
      <c r="J39" s="10"/>
      <c r="K39" s="10"/>
      <c r="L39" s="10"/>
    </row>
    <row r="40" spans="1:12" ht="15" customHeight="1">
      <c r="A40" s="42" t="s">
        <v>295</v>
      </c>
      <c r="B40" s="54" t="s">
        <v>308</v>
      </c>
      <c r="C40" s="70"/>
      <c r="D40" s="70"/>
      <c r="E40" s="70"/>
      <c r="F40" s="70"/>
      <c r="G40" s="68">
        <f t="shared" si="0"/>
        <v>0</v>
      </c>
      <c r="I40" s="10"/>
      <c r="J40" s="10"/>
      <c r="K40" s="10"/>
      <c r="L40" s="10"/>
    </row>
    <row r="41" spans="1:12" ht="15" customHeight="1">
      <c r="A41" s="42" t="s">
        <v>295</v>
      </c>
      <c r="B41" s="54" t="s">
        <v>309</v>
      </c>
      <c r="C41" s="70"/>
      <c r="D41" s="70"/>
      <c r="E41" s="70"/>
      <c r="F41" s="70"/>
      <c r="G41" s="68">
        <f t="shared" si="0"/>
        <v>0</v>
      </c>
      <c r="I41" s="10"/>
      <c r="J41" s="10"/>
      <c r="K41" s="10"/>
      <c r="L41" s="10"/>
    </row>
    <row r="42" spans="1:12" ht="15" customHeight="1">
      <c r="A42" s="42" t="s">
        <v>295</v>
      </c>
      <c r="B42" s="54" t="s">
        <v>310</v>
      </c>
      <c r="C42" s="70">
        <v>318</v>
      </c>
      <c r="D42" s="70"/>
      <c r="E42" s="70"/>
      <c r="F42" s="70"/>
      <c r="G42" s="68">
        <f t="shared" si="0"/>
        <v>318</v>
      </c>
      <c r="I42" s="10"/>
      <c r="J42" s="10"/>
      <c r="K42" s="10"/>
      <c r="L42" s="10"/>
    </row>
    <row r="43" spans="1:12" ht="15" customHeight="1">
      <c r="A43" s="42" t="s">
        <v>295</v>
      </c>
      <c r="B43" s="54" t="s">
        <v>311</v>
      </c>
      <c r="C43" s="70"/>
      <c r="D43" s="70"/>
      <c r="E43" s="70"/>
      <c r="F43" s="70"/>
      <c r="G43" s="68">
        <f t="shared" si="0"/>
        <v>0</v>
      </c>
      <c r="I43" s="10"/>
      <c r="J43" s="10"/>
      <c r="K43" s="10"/>
      <c r="L43" s="10"/>
    </row>
    <row r="44" spans="1:12" ht="15" customHeight="1" thickBot="1">
      <c r="A44" s="55" t="s">
        <v>295</v>
      </c>
      <c r="B44" s="56" t="s">
        <v>264</v>
      </c>
      <c r="C44" s="71"/>
      <c r="D44" s="72"/>
      <c r="E44" s="72"/>
      <c r="F44" s="72"/>
      <c r="G44" s="72">
        <f t="shared" si="0"/>
        <v>0</v>
      </c>
      <c r="I44" s="10"/>
      <c r="J44" s="10"/>
      <c r="K44" s="10"/>
      <c r="L44" s="10"/>
    </row>
    <row r="45" spans="1:14" ht="15" customHeight="1">
      <c r="A45" s="46" t="s">
        <v>313</v>
      </c>
      <c r="B45" s="41" t="s">
        <v>233</v>
      </c>
      <c r="C45" s="73"/>
      <c r="D45" s="73"/>
      <c r="E45" s="73"/>
      <c r="F45" s="73"/>
      <c r="G45" s="83">
        <f t="shared" si="0"/>
        <v>0</v>
      </c>
      <c r="H45" s="38"/>
      <c r="I45" s="29"/>
      <c r="J45" s="30"/>
      <c r="K45" s="16"/>
      <c r="L45" s="16"/>
      <c r="M45" s="38"/>
      <c r="N45" s="38"/>
    </row>
    <row r="46" spans="1:14" ht="15" customHeight="1">
      <c r="A46" s="46" t="s">
        <v>313</v>
      </c>
      <c r="B46" s="12" t="s">
        <v>234</v>
      </c>
      <c r="C46" s="67"/>
      <c r="D46" s="67"/>
      <c r="E46" s="67"/>
      <c r="F46" s="67"/>
      <c r="G46" s="68">
        <f t="shared" si="0"/>
        <v>0</v>
      </c>
      <c r="H46" s="38"/>
      <c r="I46" s="29"/>
      <c r="J46" s="30"/>
      <c r="K46" s="16"/>
      <c r="L46" s="16"/>
      <c r="M46" s="38"/>
      <c r="N46" s="38"/>
    </row>
    <row r="47" spans="1:14" ht="15" customHeight="1">
      <c r="A47" s="46" t="s">
        <v>313</v>
      </c>
      <c r="B47" s="12" t="s">
        <v>235</v>
      </c>
      <c r="C47" s="67">
        <v>10</v>
      </c>
      <c r="D47" s="67"/>
      <c r="E47" s="67"/>
      <c r="F47" s="67"/>
      <c r="G47" s="68">
        <f t="shared" si="0"/>
        <v>10</v>
      </c>
      <c r="H47" s="38"/>
      <c r="I47" s="29"/>
      <c r="J47" s="30"/>
      <c r="K47" s="16"/>
      <c r="L47" s="16"/>
      <c r="M47" s="38"/>
      <c r="N47" s="38"/>
    </row>
    <row r="48" spans="1:14" ht="15" customHeight="1">
      <c r="A48" s="46" t="s">
        <v>313</v>
      </c>
      <c r="B48" s="12" t="s">
        <v>236</v>
      </c>
      <c r="C48" s="67"/>
      <c r="D48" s="67"/>
      <c r="E48" s="67"/>
      <c r="F48" s="67"/>
      <c r="G48" s="68">
        <f t="shared" si="0"/>
        <v>0</v>
      </c>
      <c r="H48" s="38"/>
      <c r="I48" s="29"/>
      <c r="J48" s="30"/>
      <c r="K48" s="16"/>
      <c r="L48" s="16"/>
      <c r="M48" s="38"/>
      <c r="N48" s="38"/>
    </row>
    <row r="49" spans="1:14" ht="15" customHeight="1">
      <c r="A49" s="46" t="s">
        <v>313</v>
      </c>
      <c r="B49" s="12" t="s">
        <v>237</v>
      </c>
      <c r="C49" s="67"/>
      <c r="D49" s="67"/>
      <c r="E49" s="67"/>
      <c r="F49" s="67"/>
      <c r="G49" s="68">
        <f t="shared" si="0"/>
        <v>0</v>
      </c>
      <c r="H49" s="38"/>
      <c r="I49" s="29"/>
      <c r="J49" s="30"/>
      <c r="K49" s="16"/>
      <c r="L49" s="16"/>
      <c r="M49" s="38"/>
      <c r="N49" s="38"/>
    </row>
    <row r="50" spans="1:16" ht="15" customHeight="1">
      <c r="A50" s="46" t="s">
        <v>313</v>
      </c>
      <c r="B50" s="12" t="s">
        <v>238</v>
      </c>
      <c r="C50" s="67">
        <v>40</v>
      </c>
      <c r="D50" s="67"/>
      <c r="E50" s="67"/>
      <c r="F50" s="67"/>
      <c r="G50" s="68">
        <f t="shared" si="0"/>
        <v>40</v>
      </c>
      <c r="H50" s="38"/>
      <c r="I50" s="29"/>
      <c r="J50" s="30"/>
      <c r="K50" s="16"/>
      <c r="L50" s="16"/>
      <c r="M50" s="38"/>
      <c r="N50" s="38"/>
      <c r="P50">
        <v>0</v>
      </c>
    </row>
    <row r="51" spans="1:14" ht="15" customHeight="1">
      <c r="A51" s="46" t="s">
        <v>313</v>
      </c>
      <c r="B51" s="12" t="s">
        <v>239</v>
      </c>
      <c r="C51" s="67">
        <v>70</v>
      </c>
      <c r="D51" s="67"/>
      <c r="E51" s="67"/>
      <c r="F51" s="67"/>
      <c r="G51" s="68">
        <f t="shared" si="0"/>
        <v>70</v>
      </c>
      <c r="H51" s="38"/>
      <c r="I51" s="29"/>
      <c r="J51" s="30"/>
      <c r="K51" s="16"/>
      <c r="L51" s="16"/>
      <c r="M51" s="38"/>
      <c r="N51" s="38"/>
    </row>
    <row r="52" spans="1:14" ht="15" customHeight="1">
      <c r="A52" s="46" t="s">
        <v>313</v>
      </c>
      <c r="B52" s="12" t="s">
        <v>240</v>
      </c>
      <c r="C52" s="67">
        <v>150</v>
      </c>
      <c r="D52" s="67"/>
      <c r="E52" s="67"/>
      <c r="F52" s="67"/>
      <c r="G52" s="68">
        <f t="shared" si="0"/>
        <v>150</v>
      </c>
      <c r="H52" s="38"/>
      <c r="I52" s="29"/>
      <c r="J52" s="30"/>
      <c r="K52" s="16"/>
      <c r="L52" s="16"/>
      <c r="M52" s="38"/>
      <c r="N52" s="38"/>
    </row>
    <row r="53" spans="1:14" ht="15" customHeight="1">
      <c r="A53" s="46" t="s">
        <v>313</v>
      </c>
      <c r="B53" s="12" t="s">
        <v>241</v>
      </c>
      <c r="C53" s="67"/>
      <c r="D53" s="67"/>
      <c r="E53" s="67"/>
      <c r="F53" s="67"/>
      <c r="G53" s="68">
        <f t="shared" si="0"/>
        <v>0</v>
      </c>
      <c r="H53" s="38"/>
      <c r="I53" s="29"/>
      <c r="J53" s="30"/>
      <c r="K53" s="16"/>
      <c r="L53" s="16"/>
      <c r="M53" s="38"/>
      <c r="N53" s="38"/>
    </row>
    <row r="54" spans="1:14" ht="15" customHeight="1">
      <c r="A54" s="46" t="s">
        <v>313</v>
      </c>
      <c r="B54" s="12" t="s">
        <v>242</v>
      </c>
      <c r="C54" s="67">
        <v>60</v>
      </c>
      <c r="D54" s="67"/>
      <c r="E54" s="67"/>
      <c r="F54" s="67"/>
      <c r="G54" s="68">
        <f t="shared" si="0"/>
        <v>60</v>
      </c>
      <c r="H54" s="38"/>
      <c r="I54" s="29"/>
      <c r="J54" s="30"/>
      <c r="K54" s="16"/>
      <c r="L54" s="16"/>
      <c r="M54" s="38"/>
      <c r="N54" s="38"/>
    </row>
    <row r="55" spans="1:14" ht="15" customHeight="1">
      <c r="A55" s="46" t="s">
        <v>313</v>
      </c>
      <c r="B55" s="12" t="s">
        <v>243</v>
      </c>
      <c r="C55" s="67"/>
      <c r="D55" s="67"/>
      <c r="E55" s="67"/>
      <c r="F55" s="67"/>
      <c r="G55" s="68">
        <f t="shared" si="0"/>
        <v>0</v>
      </c>
      <c r="H55" s="38"/>
      <c r="I55" s="29"/>
      <c r="J55" s="30"/>
      <c r="K55" s="16"/>
      <c r="L55" s="16"/>
      <c r="M55" s="38"/>
      <c r="N55" s="38"/>
    </row>
    <row r="56" spans="1:14" ht="15" customHeight="1">
      <c r="A56" s="46" t="s">
        <v>313</v>
      </c>
      <c r="B56" s="12" t="s">
        <v>244</v>
      </c>
      <c r="C56" s="67">
        <v>120</v>
      </c>
      <c r="D56" s="67"/>
      <c r="E56" s="67"/>
      <c r="F56" s="67"/>
      <c r="G56" s="68">
        <f t="shared" si="0"/>
        <v>120</v>
      </c>
      <c r="H56" s="38"/>
      <c r="I56" s="29"/>
      <c r="J56" s="30"/>
      <c r="K56" s="16"/>
      <c r="L56" s="16"/>
      <c r="M56" s="38"/>
      <c r="N56" s="38"/>
    </row>
    <row r="57" spans="1:14" ht="15" customHeight="1">
      <c r="A57" s="46" t="s">
        <v>313</v>
      </c>
      <c r="B57" s="12" t="s">
        <v>245</v>
      </c>
      <c r="C57" s="67">
        <v>150</v>
      </c>
      <c r="D57" s="67"/>
      <c r="E57" s="67"/>
      <c r="F57" s="67"/>
      <c r="G57" s="68">
        <f t="shared" si="0"/>
        <v>150</v>
      </c>
      <c r="H57" s="38"/>
      <c r="I57" s="29"/>
      <c r="J57" s="30"/>
      <c r="K57" s="16"/>
      <c r="L57" s="16"/>
      <c r="M57" s="38"/>
      <c r="N57" s="38"/>
    </row>
    <row r="58" spans="1:14" ht="15" customHeight="1">
      <c r="A58" s="46" t="s">
        <v>313</v>
      </c>
      <c r="B58" s="12" t="s">
        <v>314</v>
      </c>
      <c r="C58" s="67">
        <v>16</v>
      </c>
      <c r="D58" s="67"/>
      <c r="E58" s="67"/>
      <c r="F58" s="67"/>
      <c r="G58" s="68">
        <f t="shared" si="0"/>
        <v>16</v>
      </c>
      <c r="H58" s="38"/>
      <c r="I58" s="29"/>
      <c r="J58" s="30"/>
      <c r="K58" s="16"/>
      <c r="L58" s="16"/>
      <c r="M58" s="38"/>
      <c r="N58" s="38"/>
    </row>
    <row r="59" spans="1:14" ht="15" customHeight="1">
      <c r="A59" s="46" t="s">
        <v>313</v>
      </c>
      <c r="B59" s="12" t="s">
        <v>246</v>
      </c>
      <c r="C59" s="67"/>
      <c r="D59" s="67"/>
      <c r="E59" s="67"/>
      <c r="F59" s="67"/>
      <c r="G59" s="68">
        <f t="shared" si="0"/>
        <v>0</v>
      </c>
      <c r="H59" s="38"/>
      <c r="I59" s="29"/>
      <c r="J59" s="30"/>
      <c r="K59" s="16"/>
      <c r="L59" s="16"/>
      <c r="M59" s="38"/>
      <c r="N59" s="38"/>
    </row>
    <row r="60" spans="1:14" ht="15" customHeight="1">
      <c r="A60" s="46" t="s">
        <v>313</v>
      </c>
      <c r="B60" s="12" t="s">
        <v>247</v>
      </c>
      <c r="C60" s="67"/>
      <c r="D60" s="67"/>
      <c r="E60" s="67"/>
      <c r="F60" s="67"/>
      <c r="G60" s="68">
        <f t="shared" si="0"/>
        <v>0</v>
      </c>
      <c r="H60" s="38"/>
      <c r="I60" s="29"/>
      <c r="J60" s="30"/>
      <c r="K60" s="16"/>
      <c r="L60" s="16"/>
      <c r="M60" s="38"/>
      <c r="N60" s="38"/>
    </row>
    <row r="61" spans="1:14" ht="15" customHeight="1">
      <c r="A61" s="46" t="s">
        <v>313</v>
      </c>
      <c r="B61" s="12" t="s">
        <v>248</v>
      </c>
      <c r="C61" s="67"/>
      <c r="D61" s="67"/>
      <c r="E61" s="67"/>
      <c r="F61" s="67"/>
      <c r="G61" s="68">
        <f t="shared" si="0"/>
        <v>0</v>
      </c>
      <c r="H61" s="38"/>
      <c r="I61" s="29"/>
      <c r="J61" s="30"/>
      <c r="K61" s="16"/>
      <c r="L61" s="16"/>
      <c r="M61" s="38"/>
      <c r="N61" s="38"/>
    </row>
    <row r="62" spans="1:14" ht="15" customHeight="1">
      <c r="A62" s="46" t="s">
        <v>313</v>
      </c>
      <c r="B62" s="12" t="s">
        <v>249</v>
      </c>
      <c r="C62" s="67"/>
      <c r="D62" s="67"/>
      <c r="E62" s="67"/>
      <c r="F62" s="67"/>
      <c r="G62" s="68">
        <f t="shared" si="0"/>
        <v>0</v>
      </c>
      <c r="H62" s="38"/>
      <c r="I62" s="29"/>
      <c r="J62" s="30"/>
      <c r="K62" s="16"/>
      <c r="L62" s="16"/>
      <c r="M62" s="38"/>
      <c r="N62" s="38"/>
    </row>
    <row r="63" spans="1:14" ht="15" customHeight="1">
      <c r="A63" s="46" t="s">
        <v>313</v>
      </c>
      <c r="B63" s="12" t="s">
        <v>250</v>
      </c>
      <c r="C63" s="67">
        <v>65</v>
      </c>
      <c r="D63" s="67"/>
      <c r="E63" s="67"/>
      <c r="F63" s="67"/>
      <c r="G63" s="68">
        <f t="shared" si="0"/>
        <v>65</v>
      </c>
      <c r="H63" s="38"/>
      <c r="I63" s="29"/>
      <c r="J63" s="30"/>
      <c r="K63" s="16"/>
      <c r="L63" s="16"/>
      <c r="M63" s="38"/>
      <c r="N63" s="38"/>
    </row>
    <row r="64" spans="1:14" ht="15" customHeight="1">
      <c r="A64" s="46" t="s">
        <v>313</v>
      </c>
      <c r="B64" s="12" t="s">
        <v>251</v>
      </c>
      <c r="C64" s="67"/>
      <c r="D64" s="67"/>
      <c r="E64" s="67"/>
      <c r="F64" s="67"/>
      <c r="G64" s="68">
        <f t="shared" si="0"/>
        <v>0</v>
      </c>
      <c r="H64" s="38"/>
      <c r="I64" s="29"/>
      <c r="J64" s="16"/>
      <c r="K64" s="16"/>
      <c r="L64" s="16"/>
      <c r="M64" s="38"/>
      <c r="N64" s="38"/>
    </row>
    <row r="65" spans="1:14" ht="15" customHeight="1">
      <c r="A65" s="46" t="s">
        <v>313</v>
      </c>
      <c r="B65" s="12" t="s">
        <v>252</v>
      </c>
      <c r="C65" s="67">
        <v>320</v>
      </c>
      <c r="D65" s="67"/>
      <c r="E65" s="67"/>
      <c r="F65" s="67"/>
      <c r="G65" s="68">
        <f t="shared" si="0"/>
        <v>320</v>
      </c>
      <c r="H65" s="38"/>
      <c r="I65" s="29"/>
      <c r="J65" s="16"/>
      <c r="K65" s="16"/>
      <c r="L65" s="16"/>
      <c r="M65" s="38"/>
      <c r="N65" s="38"/>
    </row>
    <row r="66" spans="1:14" ht="15" customHeight="1">
      <c r="A66" s="46" t="s">
        <v>313</v>
      </c>
      <c r="B66" s="15" t="s">
        <v>253</v>
      </c>
      <c r="C66" s="74"/>
      <c r="D66" s="74"/>
      <c r="E66" s="74"/>
      <c r="F66" s="74"/>
      <c r="G66" s="68">
        <f t="shared" si="0"/>
        <v>0</v>
      </c>
      <c r="H66" s="38"/>
      <c r="I66" s="29"/>
      <c r="J66" s="17"/>
      <c r="K66" s="17"/>
      <c r="L66" s="16"/>
      <c r="M66" s="38"/>
      <c r="N66" s="38"/>
    </row>
    <row r="67" spans="1:14" ht="15" customHeight="1">
      <c r="A67" s="46" t="s">
        <v>313</v>
      </c>
      <c r="B67" s="15" t="s">
        <v>254</v>
      </c>
      <c r="C67" s="74">
        <v>37</v>
      </c>
      <c r="D67" s="74"/>
      <c r="E67" s="74"/>
      <c r="F67" s="74"/>
      <c r="G67" s="68">
        <f t="shared" si="0"/>
        <v>37</v>
      </c>
      <c r="H67" s="38"/>
      <c r="I67" s="29"/>
      <c r="J67" s="17"/>
      <c r="K67" s="17"/>
      <c r="L67" s="16"/>
      <c r="M67" s="38"/>
      <c r="N67" s="38"/>
    </row>
    <row r="68" spans="1:14" ht="15" customHeight="1">
      <c r="A68" s="46" t="s">
        <v>313</v>
      </c>
      <c r="B68" s="15" t="s">
        <v>255</v>
      </c>
      <c r="C68" s="74"/>
      <c r="D68" s="74"/>
      <c r="E68" s="74"/>
      <c r="F68" s="74"/>
      <c r="G68" s="68">
        <f t="shared" si="0"/>
        <v>0</v>
      </c>
      <c r="H68" s="38"/>
      <c r="I68" s="29"/>
      <c r="J68" s="17"/>
      <c r="K68" s="17"/>
      <c r="L68" s="16"/>
      <c r="M68" s="38"/>
      <c r="N68" s="38"/>
    </row>
    <row r="69" spans="1:14" ht="15" customHeight="1">
      <c r="A69" s="46" t="s">
        <v>313</v>
      </c>
      <c r="B69" s="15" t="s">
        <v>256</v>
      </c>
      <c r="C69" s="74">
        <v>50</v>
      </c>
      <c r="D69" s="74"/>
      <c r="E69" s="74"/>
      <c r="F69" s="74"/>
      <c r="G69" s="68">
        <f t="shared" si="0"/>
        <v>50</v>
      </c>
      <c r="H69" s="38"/>
      <c r="I69" s="29"/>
      <c r="J69" s="17"/>
      <c r="K69" s="17"/>
      <c r="L69" s="16"/>
      <c r="M69" s="38"/>
      <c r="N69" s="38"/>
    </row>
    <row r="70" spans="1:14" ht="15" customHeight="1">
      <c r="A70" s="46" t="s">
        <v>313</v>
      </c>
      <c r="B70" s="58" t="s">
        <v>315</v>
      </c>
      <c r="C70" s="75"/>
      <c r="D70" s="75"/>
      <c r="E70" s="75"/>
      <c r="F70" s="75"/>
      <c r="G70" s="68">
        <f t="shared" si="0"/>
        <v>0</v>
      </c>
      <c r="H70" s="38"/>
      <c r="I70" s="29"/>
      <c r="J70" s="17"/>
      <c r="K70" s="17"/>
      <c r="L70" s="16"/>
      <c r="M70" s="38"/>
      <c r="N70" s="38"/>
    </row>
    <row r="71" spans="1:14" ht="15" customHeight="1">
      <c r="A71" s="46" t="s">
        <v>313</v>
      </c>
      <c r="B71" s="58" t="s">
        <v>316</v>
      </c>
      <c r="C71" s="75"/>
      <c r="D71" s="75"/>
      <c r="E71" s="75"/>
      <c r="F71" s="75"/>
      <c r="G71" s="68">
        <f t="shared" si="0"/>
        <v>0</v>
      </c>
      <c r="H71" s="38"/>
      <c r="I71" s="29"/>
      <c r="J71" s="17"/>
      <c r="K71" s="17"/>
      <c r="L71" s="16"/>
      <c r="M71" s="38"/>
      <c r="N71" s="38"/>
    </row>
    <row r="72" spans="1:14" ht="15" customHeight="1" thickBot="1">
      <c r="A72" s="55" t="s">
        <v>313</v>
      </c>
      <c r="B72" s="57" t="s">
        <v>259</v>
      </c>
      <c r="C72" s="76"/>
      <c r="D72" s="76"/>
      <c r="E72" s="76"/>
      <c r="F72" s="76"/>
      <c r="G72" s="72">
        <f aca="true" t="shared" si="1" ref="G72:G135">C72+D72+E72+F72</f>
        <v>0</v>
      </c>
      <c r="H72" s="38"/>
      <c r="I72" s="29"/>
      <c r="J72" s="30"/>
      <c r="K72" s="18"/>
      <c r="L72" s="16"/>
      <c r="M72" s="38"/>
      <c r="N72" s="38"/>
    </row>
    <row r="73" spans="1:14" ht="15" customHeight="1">
      <c r="A73" s="46" t="s">
        <v>317</v>
      </c>
      <c r="B73" s="41" t="s">
        <v>174</v>
      </c>
      <c r="C73" s="73"/>
      <c r="D73" s="73"/>
      <c r="E73" s="73"/>
      <c r="F73" s="73"/>
      <c r="G73" s="83">
        <f t="shared" si="1"/>
        <v>0</v>
      </c>
      <c r="H73" s="38"/>
      <c r="I73" s="29"/>
      <c r="J73" s="16"/>
      <c r="K73" s="16"/>
      <c r="L73" s="16"/>
      <c r="M73" s="38"/>
      <c r="N73" s="38"/>
    </row>
    <row r="74" spans="1:14" ht="15" customHeight="1">
      <c r="A74" s="46" t="s">
        <v>317</v>
      </c>
      <c r="B74" s="12" t="s">
        <v>175</v>
      </c>
      <c r="C74" s="77"/>
      <c r="D74" s="77"/>
      <c r="E74" s="77"/>
      <c r="F74" s="77"/>
      <c r="G74" s="68">
        <f t="shared" si="1"/>
        <v>0</v>
      </c>
      <c r="H74" s="38"/>
      <c r="I74" s="16"/>
      <c r="J74" s="16"/>
      <c r="K74" s="30"/>
      <c r="L74" s="16"/>
      <c r="M74" s="16"/>
      <c r="N74" s="38"/>
    </row>
    <row r="75" spans="1:14" ht="15" customHeight="1">
      <c r="A75" s="46" t="s">
        <v>317</v>
      </c>
      <c r="B75" s="12" t="s">
        <v>176</v>
      </c>
      <c r="C75" s="67">
        <v>610</v>
      </c>
      <c r="D75" s="67"/>
      <c r="E75" s="67"/>
      <c r="F75" s="67"/>
      <c r="G75" s="68">
        <f t="shared" si="1"/>
        <v>610</v>
      </c>
      <c r="H75" s="38"/>
      <c r="I75" s="30"/>
      <c r="J75" s="16"/>
      <c r="K75" s="30"/>
      <c r="L75" s="16"/>
      <c r="M75" s="16"/>
      <c r="N75" s="38"/>
    </row>
    <row r="76" spans="1:14" ht="15" customHeight="1">
      <c r="A76" s="46" t="s">
        <v>317</v>
      </c>
      <c r="B76" s="12" t="s">
        <v>177</v>
      </c>
      <c r="C76" s="67"/>
      <c r="D76" s="67"/>
      <c r="E76" s="67"/>
      <c r="F76" s="67"/>
      <c r="G76" s="68">
        <f t="shared" si="1"/>
        <v>0</v>
      </c>
      <c r="H76" s="38"/>
      <c r="I76" s="30"/>
      <c r="J76" s="16"/>
      <c r="K76" s="30"/>
      <c r="L76" s="16"/>
      <c r="M76" s="16"/>
      <c r="N76" s="38"/>
    </row>
    <row r="77" spans="1:14" ht="15" customHeight="1">
      <c r="A77" s="46" t="s">
        <v>317</v>
      </c>
      <c r="B77" s="12" t="s">
        <v>178</v>
      </c>
      <c r="C77" s="67"/>
      <c r="D77" s="67"/>
      <c r="E77" s="67"/>
      <c r="F77" s="67"/>
      <c r="G77" s="68">
        <f t="shared" si="1"/>
        <v>0</v>
      </c>
      <c r="H77" s="38"/>
      <c r="I77" s="30"/>
      <c r="J77" s="16"/>
      <c r="K77" s="30"/>
      <c r="L77" s="16"/>
      <c r="M77" s="16"/>
      <c r="N77" s="38"/>
    </row>
    <row r="78" spans="1:14" ht="15" customHeight="1">
      <c r="A78" s="46" t="s">
        <v>317</v>
      </c>
      <c r="B78" s="12" t="s">
        <v>179</v>
      </c>
      <c r="C78" s="67"/>
      <c r="D78" s="67"/>
      <c r="E78" s="67"/>
      <c r="F78" s="67"/>
      <c r="G78" s="68">
        <f t="shared" si="1"/>
        <v>0</v>
      </c>
      <c r="H78" s="38"/>
      <c r="I78" s="30"/>
      <c r="J78" s="16"/>
      <c r="K78" s="30"/>
      <c r="L78" s="16"/>
      <c r="M78" s="16"/>
      <c r="N78" s="38"/>
    </row>
    <row r="79" spans="1:14" ht="15" customHeight="1">
      <c r="A79" s="46" t="s">
        <v>317</v>
      </c>
      <c r="B79" s="12" t="s">
        <v>180</v>
      </c>
      <c r="C79" s="67">
        <v>100</v>
      </c>
      <c r="D79" s="67"/>
      <c r="E79" s="67"/>
      <c r="F79" s="67"/>
      <c r="G79" s="68">
        <f t="shared" si="1"/>
        <v>100</v>
      </c>
      <c r="H79" s="38"/>
      <c r="I79" s="30"/>
      <c r="J79" s="16"/>
      <c r="K79" s="30"/>
      <c r="L79" s="16"/>
      <c r="M79" s="16"/>
      <c r="N79" s="38"/>
    </row>
    <row r="80" spans="1:14" ht="15" customHeight="1">
      <c r="A80" s="46" t="s">
        <v>317</v>
      </c>
      <c r="B80" s="12" t="s">
        <v>181</v>
      </c>
      <c r="C80" s="67"/>
      <c r="D80" s="67"/>
      <c r="E80" s="67"/>
      <c r="F80" s="67"/>
      <c r="G80" s="68">
        <f t="shared" si="1"/>
        <v>0</v>
      </c>
      <c r="H80" s="38"/>
      <c r="I80" s="30"/>
      <c r="J80" s="16"/>
      <c r="K80" s="30"/>
      <c r="L80" s="16"/>
      <c r="M80" s="16"/>
      <c r="N80" s="38"/>
    </row>
    <row r="81" spans="1:14" ht="15" customHeight="1">
      <c r="A81" s="46" t="s">
        <v>317</v>
      </c>
      <c r="B81" s="12" t="s">
        <v>182</v>
      </c>
      <c r="C81" s="67"/>
      <c r="D81" s="67"/>
      <c r="E81" s="67"/>
      <c r="F81" s="67"/>
      <c r="G81" s="68">
        <f t="shared" si="1"/>
        <v>0</v>
      </c>
      <c r="H81" s="38"/>
      <c r="I81" s="30"/>
      <c r="J81" s="16"/>
      <c r="K81" s="30"/>
      <c r="L81" s="16"/>
      <c r="M81" s="16"/>
      <c r="N81" s="38"/>
    </row>
    <row r="82" spans="1:14" ht="15" customHeight="1">
      <c r="A82" s="46" t="s">
        <v>317</v>
      </c>
      <c r="B82" s="12" t="s">
        <v>183</v>
      </c>
      <c r="C82" s="67">
        <v>190</v>
      </c>
      <c r="D82" s="67"/>
      <c r="E82" s="67"/>
      <c r="F82" s="67"/>
      <c r="G82" s="68">
        <f t="shared" si="1"/>
        <v>190</v>
      </c>
      <c r="H82" s="38"/>
      <c r="I82" s="30"/>
      <c r="J82" s="16"/>
      <c r="K82" s="30"/>
      <c r="L82" s="16"/>
      <c r="M82" s="16"/>
      <c r="N82" s="38"/>
    </row>
    <row r="83" spans="1:14" ht="15" customHeight="1">
      <c r="A83" s="46" t="s">
        <v>317</v>
      </c>
      <c r="B83" s="12" t="s">
        <v>184</v>
      </c>
      <c r="C83" s="67"/>
      <c r="D83" s="67"/>
      <c r="E83" s="67"/>
      <c r="F83" s="67"/>
      <c r="G83" s="68">
        <f t="shared" si="1"/>
        <v>0</v>
      </c>
      <c r="H83" s="38"/>
      <c r="I83" s="30"/>
      <c r="J83" s="16"/>
      <c r="K83" s="30"/>
      <c r="L83" s="16"/>
      <c r="M83" s="16"/>
      <c r="N83" s="38"/>
    </row>
    <row r="84" spans="1:14" ht="15" customHeight="1">
      <c r="A84" s="46" t="s">
        <v>317</v>
      </c>
      <c r="B84" s="12" t="s">
        <v>355</v>
      </c>
      <c r="C84" s="67">
        <v>160</v>
      </c>
      <c r="D84" s="67"/>
      <c r="E84" s="67"/>
      <c r="F84" s="67"/>
      <c r="G84" s="68">
        <f t="shared" si="1"/>
        <v>160</v>
      </c>
      <c r="H84" s="38"/>
      <c r="I84" s="30"/>
      <c r="J84" s="16"/>
      <c r="K84" s="30"/>
      <c r="L84" s="16"/>
      <c r="M84" s="16"/>
      <c r="N84" s="38"/>
    </row>
    <row r="85" spans="1:14" ht="15" customHeight="1">
      <c r="A85" s="46" t="s">
        <v>317</v>
      </c>
      <c r="B85" s="12" t="s">
        <v>185</v>
      </c>
      <c r="C85" s="67"/>
      <c r="D85" s="67"/>
      <c r="E85" s="67"/>
      <c r="F85" s="67"/>
      <c r="G85" s="68">
        <f t="shared" si="1"/>
        <v>0</v>
      </c>
      <c r="H85" s="38"/>
      <c r="I85" s="30"/>
      <c r="J85" s="16"/>
      <c r="K85" s="30"/>
      <c r="L85" s="16"/>
      <c r="M85" s="16"/>
      <c r="N85" s="38"/>
    </row>
    <row r="86" spans="1:14" ht="15" customHeight="1">
      <c r="A86" s="46" t="s">
        <v>317</v>
      </c>
      <c r="B86" s="12" t="s">
        <v>186</v>
      </c>
      <c r="C86" s="67"/>
      <c r="D86" s="67"/>
      <c r="E86" s="67"/>
      <c r="F86" s="67"/>
      <c r="G86" s="68">
        <f t="shared" si="1"/>
        <v>0</v>
      </c>
      <c r="H86" s="38"/>
      <c r="I86" s="30"/>
      <c r="J86" s="16"/>
      <c r="K86" s="30"/>
      <c r="L86" s="16"/>
      <c r="M86" s="16"/>
      <c r="N86" s="38"/>
    </row>
    <row r="87" spans="1:14" ht="15" customHeight="1">
      <c r="A87" s="46" t="s">
        <v>317</v>
      </c>
      <c r="B87" s="12" t="s">
        <v>187</v>
      </c>
      <c r="C87" s="67"/>
      <c r="D87" s="67"/>
      <c r="E87" s="67"/>
      <c r="F87" s="67"/>
      <c r="G87" s="68">
        <f t="shared" si="1"/>
        <v>0</v>
      </c>
      <c r="H87" s="38"/>
      <c r="I87" s="30"/>
      <c r="J87" s="16"/>
      <c r="K87" s="30"/>
      <c r="L87" s="16"/>
      <c r="M87" s="16"/>
      <c r="N87" s="38"/>
    </row>
    <row r="88" spans="1:14" ht="15" customHeight="1">
      <c r="A88" s="46" t="s">
        <v>317</v>
      </c>
      <c r="B88" s="12" t="s">
        <v>188</v>
      </c>
      <c r="C88" s="67"/>
      <c r="D88" s="67"/>
      <c r="E88" s="67"/>
      <c r="F88" s="67"/>
      <c r="G88" s="68">
        <f t="shared" si="1"/>
        <v>0</v>
      </c>
      <c r="H88" s="38"/>
      <c r="I88" s="30"/>
      <c r="J88" s="16"/>
      <c r="K88" s="30"/>
      <c r="L88" s="16"/>
      <c r="M88" s="16"/>
      <c r="N88" s="38"/>
    </row>
    <row r="89" spans="1:14" ht="15" customHeight="1">
      <c r="A89" s="46" t="s">
        <v>317</v>
      </c>
      <c r="B89" s="12" t="s">
        <v>189</v>
      </c>
      <c r="C89" s="67">
        <v>150</v>
      </c>
      <c r="D89" s="67"/>
      <c r="E89" s="67"/>
      <c r="F89" s="67"/>
      <c r="G89" s="68">
        <f t="shared" si="1"/>
        <v>150</v>
      </c>
      <c r="H89" s="38"/>
      <c r="I89" s="30"/>
      <c r="J89" s="16"/>
      <c r="K89" s="30"/>
      <c r="L89" s="16"/>
      <c r="M89" s="16"/>
      <c r="N89" s="38"/>
    </row>
    <row r="90" spans="1:14" ht="15" customHeight="1">
      <c r="A90" s="46" t="s">
        <v>317</v>
      </c>
      <c r="B90" s="12" t="s">
        <v>257</v>
      </c>
      <c r="C90" s="67"/>
      <c r="D90" s="67"/>
      <c r="E90" s="67"/>
      <c r="F90" s="67"/>
      <c r="G90" s="68">
        <f t="shared" si="1"/>
        <v>0</v>
      </c>
      <c r="H90" s="38"/>
      <c r="I90" s="30"/>
      <c r="J90" s="16"/>
      <c r="K90" s="30"/>
      <c r="L90" s="16"/>
      <c r="M90" s="16"/>
      <c r="N90" s="38"/>
    </row>
    <row r="91" spans="1:14" ht="15" customHeight="1">
      <c r="A91" s="46" t="s">
        <v>317</v>
      </c>
      <c r="B91" s="12" t="s">
        <v>258</v>
      </c>
      <c r="C91" s="67"/>
      <c r="D91" s="67"/>
      <c r="E91" s="67"/>
      <c r="F91" s="67"/>
      <c r="G91" s="68">
        <f t="shared" si="1"/>
        <v>0</v>
      </c>
      <c r="H91" s="38"/>
      <c r="I91" s="30"/>
      <c r="J91" s="16"/>
      <c r="K91" s="30"/>
      <c r="L91" s="16"/>
      <c r="M91" s="16"/>
      <c r="N91" s="38"/>
    </row>
    <row r="92" spans="1:14" ht="15" customHeight="1">
      <c r="A92" s="46" t="s">
        <v>317</v>
      </c>
      <c r="B92" s="60" t="s">
        <v>318</v>
      </c>
      <c r="C92" s="78"/>
      <c r="D92" s="78"/>
      <c r="E92" s="78"/>
      <c r="F92" s="78"/>
      <c r="G92" s="68">
        <f t="shared" si="1"/>
        <v>0</v>
      </c>
      <c r="H92" s="38"/>
      <c r="I92" s="30"/>
      <c r="J92" s="16"/>
      <c r="K92" s="30"/>
      <c r="L92" s="16"/>
      <c r="M92" s="16"/>
      <c r="N92" s="38"/>
    </row>
    <row r="93" spans="1:14" ht="15" customHeight="1" thickBot="1">
      <c r="A93" s="55" t="s">
        <v>317</v>
      </c>
      <c r="B93" s="59" t="s">
        <v>324</v>
      </c>
      <c r="C93" s="76">
        <v>100</v>
      </c>
      <c r="D93" s="76"/>
      <c r="E93" s="76"/>
      <c r="F93" s="76"/>
      <c r="G93" s="72">
        <f t="shared" si="1"/>
        <v>100</v>
      </c>
      <c r="H93" s="38"/>
      <c r="I93" s="30"/>
      <c r="J93" s="16"/>
      <c r="K93" s="16"/>
      <c r="L93" s="16"/>
      <c r="M93" s="16"/>
      <c r="N93" s="38"/>
    </row>
    <row r="94" spans="1:14" ht="15" customHeight="1">
      <c r="A94" s="46" t="s">
        <v>319</v>
      </c>
      <c r="B94" s="41" t="s">
        <v>190</v>
      </c>
      <c r="C94" s="73"/>
      <c r="D94" s="73"/>
      <c r="E94" s="73"/>
      <c r="F94" s="73"/>
      <c r="G94" s="83">
        <f t="shared" si="1"/>
        <v>0</v>
      </c>
      <c r="H94" s="38"/>
      <c r="I94" s="30"/>
      <c r="J94" s="16"/>
      <c r="K94" s="16"/>
      <c r="L94" s="16"/>
      <c r="M94" s="16"/>
      <c r="N94" s="38"/>
    </row>
    <row r="95" spans="1:14" ht="15" customHeight="1">
      <c r="A95" s="46" t="s">
        <v>319</v>
      </c>
      <c r="B95" s="15" t="s">
        <v>191</v>
      </c>
      <c r="C95" s="67">
        <v>10</v>
      </c>
      <c r="D95" s="67"/>
      <c r="E95" s="67"/>
      <c r="F95" s="67"/>
      <c r="G95" s="68">
        <f t="shared" si="1"/>
        <v>10</v>
      </c>
      <c r="H95" s="38"/>
      <c r="I95" s="16"/>
      <c r="J95" s="16"/>
      <c r="K95" s="17"/>
      <c r="L95" s="17"/>
      <c r="M95" s="16"/>
      <c r="N95" s="38"/>
    </row>
    <row r="96" spans="1:14" ht="15" customHeight="1">
      <c r="A96" s="46" t="s">
        <v>319</v>
      </c>
      <c r="B96" s="15" t="s">
        <v>192</v>
      </c>
      <c r="C96" s="67"/>
      <c r="D96" s="67"/>
      <c r="E96" s="67"/>
      <c r="F96" s="67"/>
      <c r="G96" s="68">
        <f t="shared" si="1"/>
        <v>0</v>
      </c>
      <c r="H96" s="38"/>
      <c r="I96" s="16"/>
      <c r="J96" s="16"/>
      <c r="K96" s="17"/>
      <c r="L96" s="17"/>
      <c r="M96" s="16"/>
      <c r="N96" s="38"/>
    </row>
    <row r="97" spans="1:14" ht="15" customHeight="1">
      <c r="A97" s="46" t="s">
        <v>319</v>
      </c>
      <c r="B97" s="15" t="s">
        <v>193</v>
      </c>
      <c r="C97" s="67"/>
      <c r="D97" s="67"/>
      <c r="E97" s="67"/>
      <c r="F97" s="67"/>
      <c r="G97" s="68">
        <f t="shared" si="1"/>
        <v>0</v>
      </c>
      <c r="H97" s="38"/>
      <c r="I97" s="17"/>
      <c r="J97" s="16"/>
      <c r="K97" s="17"/>
      <c r="L97" s="17"/>
      <c r="M97" s="16"/>
      <c r="N97" s="38"/>
    </row>
    <row r="98" spans="1:14" ht="15" customHeight="1">
      <c r="A98" s="46" t="s">
        <v>319</v>
      </c>
      <c r="B98" s="15" t="s">
        <v>194</v>
      </c>
      <c r="C98" s="67"/>
      <c r="D98" s="67"/>
      <c r="E98" s="67"/>
      <c r="F98" s="67"/>
      <c r="G98" s="68">
        <f t="shared" si="1"/>
        <v>0</v>
      </c>
      <c r="H98" s="38"/>
      <c r="I98" s="17"/>
      <c r="J98" s="16"/>
      <c r="K98" s="17"/>
      <c r="L98" s="17"/>
      <c r="M98" s="16"/>
      <c r="N98" s="38"/>
    </row>
    <row r="99" spans="1:14" ht="15" customHeight="1">
      <c r="A99" s="46" t="s">
        <v>319</v>
      </c>
      <c r="B99" s="13" t="s">
        <v>320</v>
      </c>
      <c r="C99" s="67"/>
      <c r="D99" s="67"/>
      <c r="E99" s="67"/>
      <c r="F99" s="67"/>
      <c r="G99" s="68">
        <f t="shared" si="1"/>
        <v>0</v>
      </c>
      <c r="H99" s="38"/>
      <c r="I99" s="17"/>
      <c r="J99" s="16"/>
      <c r="K99" s="30"/>
      <c r="L99" s="18"/>
      <c r="M99" s="16"/>
      <c r="N99" s="38"/>
    </row>
    <row r="100" spans="1:14" ht="15" customHeight="1">
      <c r="A100" s="46" t="s">
        <v>319</v>
      </c>
      <c r="B100" s="13" t="s">
        <v>195</v>
      </c>
      <c r="C100" s="67">
        <v>95</v>
      </c>
      <c r="D100" s="67"/>
      <c r="E100" s="67"/>
      <c r="F100" s="67"/>
      <c r="G100" s="68">
        <f t="shared" si="1"/>
        <v>95</v>
      </c>
      <c r="H100" s="38"/>
      <c r="I100" s="17"/>
      <c r="J100" s="16"/>
      <c r="K100" s="30"/>
      <c r="L100" s="18"/>
      <c r="M100" s="16"/>
      <c r="N100" s="38"/>
    </row>
    <row r="101" spans="1:14" ht="15" customHeight="1">
      <c r="A101" s="46" t="s">
        <v>319</v>
      </c>
      <c r="B101" s="13" t="s">
        <v>196</v>
      </c>
      <c r="C101" s="67"/>
      <c r="D101" s="67"/>
      <c r="E101" s="67"/>
      <c r="F101" s="67"/>
      <c r="G101" s="68">
        <f t="shared" si="1"/>
        <v>0</v>
      </c>
      <c r="H101" s="38"/>
      <c r="I101" s="30"/>
      <c r="J101" s="16"/>
      <c r="K101" s="30"/>
      <c r="L101" s="18"/>
      <c r="M101" s="16"/>
      <c r="N101" s="38"/>
    </row>
    <row r="102" spans="1:14" ht="15" customHeight="1">
      <c r="A102" s="46" t="s">
        <v>319</v>
      </c>
      <c r="B102" s="12" t="s">
        <v>197</v>
      </c>
      <c r="C102" s="67">
        <v>20</v>
      </c>
      <c r="D102" s="67"/>
      <c r="E102" s="67"/>
      <c r="F102" s="67"/>
      <c r="G102" s="68">
        <f t="shared" si="1"/>
        <v>20</v>
      </c>
      <c r="H102" s="38"/>
      <c r="I102" s="30"/>
      <c r="J102" s="16"/>
      <c r="K102" s="30"/>
      <c r="L102" s="18"/>
      <c r="M102" s="16"/>
      <c r="N102" s="38"/>
    </row>
    <row r="103" spans="1:14" ht="15" customHeight="1">
      <c r="A103" s="46" t="s">
        <v>319</v>
      </c>
      <c r="B103" s="12" t="s">
        <v>198</v>
      </c>
      <c r="C103" s="67"/>
      <c r="D103" s="67"/>
      <c r="E103" s="67"/>
      <c r="F103" s="67"/>
      <c r="G103" s="68">
        <f t="shared" si="1"/>
        <v>0</v>
      </c>
      <c r="H103" s="38"/>
      <c r="I103" s="30"/>
      <c r="J103" s="16"/>
      <c r="K103" s="30"/>
      <c r="L103" s="18"/>
      <c r="M103" s="16"/>
      <c r="N103" s="38"/>
    </row>
    <row r="104" spans="1:14" ht="15" customHeight="1">
      <c r="A104" s="46" t="s">
        <v>319</v>
      </c>
      <c r="B104" s="12" t="s">
        <v>199</v>
      </c>
      <c r="C104" s="67"/>
      <c r="D104" s="67"/>
      <c r="E104" s="67"/>
      <c r="F104" s="67"/>
      <c r="G104" s="68">
        <f t="shared" si="1"/>
        <v>0</v>
      </c>
      <c r="H104" s="38"/>
      <c r="I104" s="30"/>
      <c r="J104" s="16"/>
      <c r="K104" s="30"/>
      <c r="L104" s="18"/>
      <c r="M104" s="16"/>
      <c r="N104" s="38"/>
    </row>
    <row r="105" spans="1:14" ht="15" customHeight="1">
      <c r="A105" s="46" t="s">
        <v>319</v>
      </c>
      <c r="B105" s="12" t="s">
        <v>200</v>
      </c>
      <c r="C105" s="67"/>
      <c r="D105" s="67"/>
      <c r="E105" s="67"/>
      <c r="F105" s="67"/>
      <c r="G105" s="68">
        <f t="shared" si="1"/>
        <v>0</v>
      </c>
      <c r="H105" s="38"/>
      <c r="I105" s="30"/>
      <c r="J105" s="16"/>
      <c r="K105" s="30"/>
      <c r="L105" s="18"/>
      <c r="M105" s="16"/>
      <c r="N105" s="38"/>
    </row>
    <row r="106" spans="1:14" ht="15" customHeight="1">
      <c r="A106" s="46" t="s">
        <v>319</v>
      </c>
      <c r="B106" s="12" t="s">
        <v>201</v>
      </c>
      <c r="C106" s="67">
        <v>52</v>
      </c>
      <c r="D106" s="67"/>
      <c r="E106" s="67"/>
      <c r="F106" s="67"/>
      <c r="G106" s="68">
        <f t="shared" si="1"/>
        <v>52</v>
      </c>
      <c r="H106" s="38"/>
      <c r="I106" s="30"/>
      <c r="J106" s="31"/>
      <c r="K106" s="30"/>
      <c r="L106" s="18"/>
      <c r="M106" s="16"/>
      <c r="N106" s="38"/>
    </row>
    <row r="107" spans="1:14" ht="15" customHeight="1">
      <c r="A107" s="46" t="s">
        <v>319</v>
      </c>
      <c r="B107" s="12" t="s">
        <v>202</v>
      </c>
      <c r="C107" s="67"/>
      <c r="D107" s="67"/>
      <c r="E107" s="67"/>
      <c r="F107" s="67"/>
      <c r="G107" s="68">
        <f t="shared" si="1"/>
        <v>0</v>
      </c>
      <c r="H107" s="38"/>
      <c r="I107" s="30"/>
      <c r="J107" s="31"/>
      <c r="K107" s="30"/>
      <c r="L107" s="18"/>
      <c r="M107" s="16"/>
      <c r="N107" s="38"/>
    </row>
    <row r="108" spans="1:14" ht="15" customHeight="1">
      <c r="A108" s="46" t="s">
        <v>319</v>
      </c>
      <c r="B108" s="12" t="s">
        <v>203</v>
      </c>
      <c r="C108" s="67">
        <v>94</v>
      </c>
      <c r="D108" s="67"/>
      <c r="E108" s="67"/>
      <c r="F108" s="67"/>
      <c r="G108" s="68">
        <f t="shared" si="1"/>
        <v>94</v>
      </c>
      <c r="H108" s="38"/>
      <c r="I108" s="30"/>
      <c r="J108" s="31"/>
      <c r="K108" s="30"/>
      <c r="L108" s="18"/>
      <c r="M108" s="16"/>
      <c r="N108" s="38"/>
    </row>
    <row r="109" spans="1:14" ht="15" customHeight="1">
      <c r="A109" s="46" t="s">
        <v>319</v>
      </c>
      <c r="B109" s="12" t="s">
        <v>204</v>
      </c>
      <c r="C109" s="67"/>
      <c r="D109" s="67"/>
      <c r="E109" s="67"/>
      <c r="F109" s="67"/>
      <c r="G109" s="68">
        <f t="shared" si="1"/>
        <v>0</v>
      </c>
      <c r="H109" s="38"/>
      <c r="I109" s="30"/>
      <c r="J109" s="31"/>
      <c r="K109" s="30"/>
      <c r="L109" s="18"/>
      <c r="M109" s="16"/>
      <c r="N109" s="38"/>
    </row>
    <row r="110" spans="1:14" ht="15" customHeight="1">
      <c r="A110" s="46" t="s">
        <v>319</v>
      </c>
      <c r="B110" s="12" t="s">
        <v>205</v>
      </c>
      <c r="C110" s="67"/>
      <c r="D110" s="67"/>
      <c r="E110" s="67"/>
      <c r="F110" s="67"/>
      <c r="G110" s="68">
        <f t="shared" si="1"/>
        <v>0</v>
      </c>
      <c r="H110" s="38"/>
      <c r="I110" s="30"/>
      <c r="J110" s="18"/>
      <c r="K110" s="30"/>
      <c r="L110" s="18"/>
      <c r="M110" s="16"/>
      <c r="N110" s="38"/>
    </row>
    <row r="111" spans="1:14" ht="15" customHeight="1">
      <c r="A111" s="46" t="s">
        <v>319</v>
      </c>
      <c r="B111" s="12" t="s">
        <v>206</v>
      </c>
      <c r="C111" s="67"/>
      <c r="D111" s="67"/>
      <c r="E111" s="67"/>
      <c r="F111" s="67"/>
      <c r="G111" s="68">
        <f t="shared" si="1"/>
        <v>0</v>
      </c>
      <c r="H111" s="38"/>
      <c r="I111" s="30"/>
      <c r="J111" s="18"/>
      <c r="K111" s="30"/>
      <c r="L111" s="18"/>
      <c r="M111" s="16"/>
      <c r="N111" s="38"/>
    </row>
    <row r="112" spans="1:14" ht="15" customHeight="1">
      <c r="A112" s="46" t="s">
        <v>319</v>
      </c>
      <c r="B112" s="12" t="s">
        <v>207</v>
      </c>
      <c r="C112" s="67"/>
      <c r="D112" s="67"/>
      <c r="E112" s="67"/>
      <c r="F112" s="67"/>
      <c r="G112" s="68">
        <f t="shared" si="1"/>
        <v>0</v>
      </c>
      <c r="H112" s="38"/>
      <c r="I112" s="30"/>
      <c r="J112" s="18"/>
      <c r="K112" s="30"/>
      <c r="L112" s="18"/>
      <c r="M112" s="16"/>
      <c r="N112" s="38"/>
    </row>
    <row r="113" spans="1:14" ht="15" customHeight="1">
      <c r="A113" s="46" t="s">
        <v>319</v>
      </c>
      <c r="B113" s="12" t="s">
        <v>208</v>
      </c>
      <c r="C113" s="67"/>
      <c r="D113" s="67"/>
      <c r="E113" s="67"/>
      <c r="F113" s="67"/>
      <c r="G113" s="68">
        <f t="shared" si="1"/>
        <v>0</v>
      </c>
      <c r="H113" s="38"/>
      <c r="I113" s="30"/>
      <c r="J113" s="16"/>
      <c r="K113" s="30"/>
      <c r="L113" s="18"/>
      <c r="M113" s="16"/>
      <c r="N113" s="38"/>
    </row>
    <row r="114" spans="1:14" ht="15" customHeight="1">
      <c r="A114" s="46" t="s">
        <v>319</v>
      </c>
      <c r="B114" s="12" t="s">
        <v>209</v>
      </c>
      <c r="C114" s="67"/>
      <c r="D114" s="67"/>
      <c r="E114" s="67"/>
      <c r="F114" s="67"/>
      <c r="G114" s="68">
        <f t="shared" si="1"/>
        <v>0</v>
      </c>
      <c r="H114" s="38"/>
      <c r="I114" s="30"/>
      <c r="J114" s="16"/>
      <c r="K114" s="30"/>
      <c r="L114" s="18"/>
      <c r="M114" s="16"/>
      <c r="N114" s="38"/>
    </row>
    <row r="115" spans="1:14" ht="15" customHeight="1" thickBot="1">
      <c r="A115" s="55" t="s">
        <v>319</v>
      </c>
      <c r="B115" s="59" t="s">
        <v>325</v>
      </c>
      <c r="C115" s="76"/>
      <c r="D115" s="76"/>
      <c r="E115" s="76"/>
      <c r="F115" s="76"/>
      <c r="G115" s="72">
        <f t="shared" si="1"/>
        <v>0</v>
      </c>
      <c r="H115" s="38"/>
      <c r="I115" s="30"/>
      <c r="J115" s="16"/>
      <c r="K115" s="30"/>
      <c r="L115" s="18"/>
      <c r="M115" s="16"/>
      <c r="N115" s="38"/>
    </row>
    <row r="116" spans="1:14" ht="15" customHeight="1">
      <c r="A116" s="46" t="s">
        <v>321</v>
      </c>
      <c r="B116" s="41" t="s">
        <v>145</v>
      </c>
      <c r="C116" s="73"/>
      <c r="D116" s="73"/>
      <c r="E116" s="73"/>
      <c r="F116" s="73"/>
      <c r="G116" s="83">
        <f t="shared" si="1"/>
        <v>0</v>
      </c>
      <c r="H116" s="38"/>
      <c r="I116" s="30"/>
      <c r="J116" s="16"/>
      <c r="K116" s="30"/>
      <c r="L116" s="18"/>
      <c r="M116" s="16"/>
      <c r="N116" s="38"/>
    </row>
    <row r="117" spans="1:14" ht="15" customHeight="1">
      <c r="A117" s="46" t="s">
        <v>321</v>
      </c>
      <c r="B117" s="12" t="s">
        <v>146</v>
      </c>
      <c r="C117" s="67"/>
      <c r="D117" s="67"/>
      <c r="E117" s="67"/>
      <c r="F117" s="67"/>
      <c r="G117" s="68">
        <f t="shared" si="1"/>
        <v>0</v>
      </c>
      <c r="H117" s="38"/>
      <c r="I117" s="30"/>
      <c r="J117" s="16"/>
      <c r="K117" s="30"/>
      <c r="L117" s="18"/>
      <c r="M117" s="16"/>
      <c r="N117" s="38"/>
    </row>
    <row r="118" spans="1:14" ht="15" customHeight="1">
      <c r="A118" s="46" t="s">
        <v>321</v>
      </c>
      <c r="B118" s="12" t="s">
        <v>147</v>
      </c>
      <c r="C118" s="67"/>
      <c r="D118" s="67"/>
      <c r="E118" s="67"/>
      <c r="F118" s="67"/>
      <c r="G118" s="68">
        <f t="shared" si="1"/>
        <v>0</v>
      </c>
      <c r="H118" s="38"/>
      <c r="I118" s="30"/>
      <c r="J118" s="16"/>
      <c r="K118" s="30"/>
      <c r="L118" s="18"/>
      <c r="M118" s="16"/>
      <c r="N118" s="38"/>
    </row>
    <row r="119" spans="1:14" ht="15" customHeight="1">
      <c r="A119" s="46" t="s">
        <v>321</v>
      </c>
      <c r="B119" s="12" t="s">
        <v>148</v>
      </c>
      <c r="C119" s="67"/>
      <c r="D119" s="67"/>
      <c r="E119" s="67"/>
      <c r="F119" s="67"/>
      <c r="G119" s="68">
        <f t="shared" si="1"/>
        <v>0</v>
      </c>
      <c r="H119" s="38"/>
      <c r="I119" s="30"/>
      <c r="J119" s="16"/>
      <c r="K119" s="30"/>
      <c r="L119" s="18"/>
      <c r="M119" s="16"/>
      <c r="N119" s="38"/>
    </row>
    <row r="120" spans="1:14" ht="15" customHeight="1">
      <c r="A120" s="46" t="s">
        <v>321</v>
      </c>
      <c r="B120" s="12" t="s">
        <v>149</v>
      </c>
      <c r="C120" s="67"/>
      <c r="D120" s="67"/>
      <c r="E120" s="67"/>
      <c r="F120" s="67"/>
      <c r="G120" s="68">
        <f t="shared" si="1"/>
        <v>0</v>
      </c>
      <c r="H120" s="38"/>
      <c r="I120" s="30"/>
      <c r="J120" s="16"/>
      <c r="K120" s="30"/>
      <c r="L120" s="18"/>
      <c r="M120" s="16"/>
      <c r="N120" s="38"/>
    </row>
    <row r="121" spans="1:14" ht="15" customHeight="1">
      <c r="A121" s="46" t="s">
        <v>321</v>
      </c>
      <c r="B121" s="12" t="s">
        <v>150</v>
      </c>
      <c r="C121" s="67"/>
      <c r="D121" s="67"/>
      <c r="E121" s="67"/>
      <c r="F121" s="67"/>
      <c r="G121" s="68">
        <f t="shared" si="1"/>
        <v>0</v>
      </c>
      <c r="H121" s="38"/>
      <c r="I121" s="30"/>
      <c r="J121" s="16"/>
      <c r="K121" s="30"/>
      <c r="L121" s="18"/>
      <c r="M121" s="16"/>
      <c r="N121" s="38"/>
    </row>
    <row r="122" spans="1:14" ht="15" customHeight="1">
      <c r="A122" s="46" t="s">
        <v>321</v>
      </c>
      <c r="B122" s="12" t="s">
        <v>151</v>
      </c>
      <c r="C122" s="67"/>
      <c r="D122" s="67"/>
      <c r="E122" s="67"/>
      <c r="F122" s="67"/>
      <c r="G122" s="68">
        <f t="shared" si="1"/>
        <v>0</v>
      </c>
      <c r="H122" s="38"/>
      <c r="I122" s="30"/>
      <c r="J122" s="16"/>
      <c r="K122" s="30"/>
      <c r="L122" s="18"/>
      <c r="M122" s="16"/>
      <c r="N122" s="38"/>
    </row>
    <row r="123" spans="1:14" ht="15" customHeight="1">
      <c r="A123" s="46" t="s">
        <v>321</v>
      </c>
      <c r="B123" s="12" t="s">
        <v>152</v>
      </c>
      <c r="C123" s="67"/>
      <c r="D123" s="67"/>
      <c r="E123" s="67"/>
      <c r="F123" s="67"/>
      <c r="G123" s="68">
        <f t="shared" si="1"/>
        <v>0</v>
      </c>
      <c r="H123" s="38"/>
      <c r="I123" s="16"/>
      <c r="J123" s="16"/>
      <c r="K123" s="30"/>
      <c r="L123" s="18"/>
      <c r="M123" s="16"/>
      <c r="N123" s="38"/>
    </row>
    <row r="124" spans="1:14" ht="15" customHeight="1">
      <c r="A124" s="46" t="s">
        <v>321</v>
      </c>
      <c r="B124" s="12" t="s">
        <v>153</v>
      </c>
      <c r="C124" s="67"/>
      <c r="D124" s="67"/>
      <c r="E124" s="67"/>
      <c r="F124" s="67"/>
      <c r="G124" s="68">
        <f t="shared" si="1"/>
        <v>0</v>
      </c>
      <c r="H124" s="38"/>
      <c r="I124" s="16"/>
      <c r="J124" s="16"/>
      <c r="K124" s="30"/>
      <c r="L124" s="18"/>
      <c r="M124" s="16"/>
      <c r="N124" s="38"/>
    </row>
    <row r="125" spans="1:14" ht="15" customHeight="1">
      <c r="A125" s="46" t="s">
        <v>321</v>
      </c>
      <c r="B125" s="12" t="s">
        <v>154</v>
      </c>
      <c r="C125" s="67">
        <v>205</v>
      </c>
      <c r="D125" s="67"/>
      <c r="E125" s="67"/>
      <c r="F125" s="67"/>
      <c r="G125" s="68">
        <f t="shared" si="1"/>
        <v>205</v>
      </c>
      <c r="H125" s="38"/>
      <c r="I125" s="17"/>
      <c r="J125" s="16"/>
      <c r="K125" s="30"/>
      <c r="L125" s="18"/>
      <c r="M125" s="16"/>
      <c r="N125" s="38"/>
    </row>
    <row r="126" spans="1:14" ht="15" customHeight="1">
      <c r="A126" s="46" t="s">
        <v>321</v>
      </c>
      <c r="B126" s="12" t="s">
        <v>155</v>
      </c>
      <c r="C126" s="67"/>
      <c r="D126" s="67"/>
      <c r="E126" s="67"/>
      <c r="F126" s="67"/>
      <c r="G126" s="68">
        <f t="shared" si="1"/>
        <v>0</v>
      </c>
      <c r="H126" s="38"/>
      <c r="I126" s="17"/>
      <c r="J126" s="16"/>
      <c r="K126" s="30"/>
      <c r="L126" s="18"/>
      <c r="M126" s="16"/>
      <c r="N126" s="38"/>
    </row>
    <row r="127" spans="1:14" ht="15" customHeight="1">
      <c r="A127" s="46" t="s">
        <v>321</v>
      </c>
      <c r="B127" s="12" t="s">
        <v>156</v>
      </c>
      <c r="C127" s="67"/>
      <c r="D127" s="67"/>
      <c r="E127" s="67"/>
      <c r="F127" s="67"/>
      <c r="G127" s="68">
        <f t="shared" si="1"/>
        <v>0</v>
      </c>
      <c r="H127" s="38"/>
      <c r="I127" s="17"/>
      <c r="J127" s="16"/>
      <c r="K127" s="30"/>
      <c r="L127" s="18"/>
      <c r="M127" s="16"/>
      <c r="N127" s="38"/>
    </row>
    <row r="128" spans="1:14" ht="15" customHeight="1">
      <c r="A128" s="46" t="s">
        <v>321</v>
      </c>
      <c r="B128" s="12" t="s">
        <v>157</v>
      </c>
      <c r="C128" s="67"/>
      <c r="D128" s="67"/>
      <c r="E128" s="67"/>
      <c r="F128" s="67"/>
      <c r="G128" s="68">
        <f t="shared" si="1"/>
        <v>0</v>
      </c>
      <c r="H128" s="38"/>
      <c r="I128" s="17"/>
      <c r="J128" s="16"/>
      <c r="K128" s="30"/>
      <c r="L128" s="18"/>
      <c r="M128" s="16"/>
      <c r="N128" s="38"/>
    </row>
    <row r="129" spans="1:14" ht="15" customHeight="1">
      <c r="A129" s="46" t="s">
        <v>321</v>
      </c>
      <c r="B129" s="12" t="s">
        <v>158</v>
      </c>
      <c r="C129" s="67">
        <v>40</v>
      </c>
      <c r="D129" s="67"/>
      <c r="E129" s="67"/>
      <c r="F129" s="67"/>
      <c r="G129" s="68">
        <f t="shared" si="1"/>
        <v>40</v>
      </c>
      <c r="H129" s="38"/>
      <c r="I129" s="30"/>
      <c r="J129" s="16"/>
      <c r="K129" s="30"/>
      <c r="L129" s="18"/>
      <c r="M129" s="16"/>
      <c r="N129" s="38"/>
    </row>
    <row r="130" spans="1:14" ht="15" customHeight="1">
      <c r="A130" s="46" t="s">
        <v>321</v>
      </c>
      <c r="B130" s="12" t="s">
        <v>159</v>
      </c>
      <c r="C130" s="67"/>
      <c r="D130" s="67"/>
      <c r="E130" s="67"/>
      <c r="F130" s="67"/>
      <c r="G130" s="68">
        <f t="shared" si="1"/>
        <v>0</v>
      </c>
      <c r="H130" s="38"/>
      <c r="I130" s="30"/>
      <c r="J130" s="16"/>
      <c r="K130" s="30"/>
      <c r="L130" s="18"/>
      <c r="M130" s="16"/>
      <c r="N130" s="38"/>
    </row>
    <row r="131" spans="1:14" ht="15" customHeight="1">
      <c r="A131" s="46" t="s">
        <v>321</v>
      </c>
      <c r="B131" s="12" t="s">
        <v>160</v>
      </c>
      <c r="C131" s="67"/>
      <c r="D131" s="67"/>
      <c r="E131" s="67"/>
      <c r="F131" s="67"/>
      <c r="G131" s="68">
        <f t="shared" si="1"/>
        <v>0</v>
      </c>
      <c r="H131" s="38"/>
      <c r="I131" s="30"/>
      <c r="J131" s="16"/>
      <c r="K131" s="30"/>
      <c r="L131" s="18"/>
      <c r="M131" s="16"/>
      <c r="N131" s="38"/>
    </row>
    <row r="132" spans="1:14" ht="15" customHeight="1">
      <c r="A132" s="46" t="s">
        <v>321</v>
      </c>
      <c r="B132" s="15" t="s">
        <v>161</v>
      </c>
      <c r="C132" s="67"/>
      <c r="D132" s="67"/>
      <c r="E132" s="67"/>
      <c r="F132" s="67"/>
      <c r="G132" s="68">
        <f t="shared" si="1"/>
        <v>0</v>
      </c>
      <c r="H132" s="38"/>
      <c r="I132" s="30"/>
      <c r="J132" s="16"/>
      <c r="K132" s="30"/>
      <c r="L132" s="18"/>
      <c r="M132" s="16"/>
      <c r="N132" s="38"/>
    </row>
    <row r="133" spans="1:14" ht="15" customHeight="1">
      <c r="A133" s="46" t="s">
        <v>321</v>
      </c>
      <c r="B133" s="15" t="s">
        <v>162</v>
      </c>
      <c r="C133" s="67"/>
      <c r="D133" s="67"/>
      <c r="E133" s="67"/>
      <c r="F133" s="67"/>
      <c r="G133" s="68">
        <f t="shared" si="1"/>
        <v>0</v>
      </c>
      <c r="H133" s="38"/>
      <c r="I133" s="30"/>
      <c r="J133" s="16"/>
      <c r="K133" s="30"/>
      <c r="L133" s="18"/>
      <c r="M133" s="16"/>
      <c r="N133" s="38"/>
    </row>
    <row r="134" spans="1:14" ht="15" customHeight="1">
      <c r="A134" s="46" t="s">
        <v>321</v>
      </c>
      <c r="B134" s="15" t="s">
        <v>163</v>
      </c>
      <c r="C134" s="67">
        <v>166</v>
      </c>
      <c r="D134" s="67"/>
      <c r="E134" s="67"/>
      <c r="F134" s="67"/>
      <c r="G134" s="68">
        <f t="shared" si="1"/>
        <v>166</v>
      </c>
      <c r="H134" s="38"/>
      <c r="I134" s="30"/>
      <c r="J134" s="16"/>
      <c r="K134" s="30"/>
      <c r="L134" s="18"/>
      <c r="M134" s="16"/>
      <c r="N134" s="38"/>
    </row>
    <row r="135" spans="1:14" ht="15" customHeight="1">
      <c r="A135" s="46" t="s">
        <v>321</v>
      </c>
      <c r="B135" s="13" t="s">
        <v>164</v>
      </c>
      <c r="C135" s="67">
        <v>50</v>
      </c>
      <c r="D135" s="67"/>
      <c r="E135" s="67"/>
      <c r="F135" s="67"/>
      <c r="G135" s="68">
        <f t="shared" si="1"/>
        <v>50</v>
      </c>
      <c r="H135" s="38"/>
      <c r="I135" s="30"/>
      <c r="J135" s="16"/>
      <c r="K135" s="30"/>
      <c r="L135" s="18"/>
      <c r="M135" s="16"/>
      <c r="N135" s="38"/>
    </row>
    <row r="136" spans="1:14" ht="15" customHeight="1">
      <c r="A136" s="46" t="s">
        <v>321</v>
      </c>
      <c r="B136" s="13" t="s">
        <v>165</v>
      </c>
      <c r="C136" s="67"/>
      <c r="D136" s="67"/>
      <c r="E136" s="67"/>
      <c r="F136" s="67"/>
      <c r="G136" s="68">
        <f aca="true" t="shared" si="2" ref="G136:G199">C136+D136+E136+F136</f>
        <v>0</v>
      </c>
      <c r="H136" s="38"/>
      <c r="I136" s="30"/>
      <c r="J136" s="16"/>
      <c r="K136" s="30"/>
      <c r="L136" s="18"/>
      <c r="M136" s="16"/>
      <c r="N136" s="38"/>
    </row>
    <row r="137" spans="1:14" ht="15" customHeight="1">
      <c r="A137" s="46" t="s">
        <v>321</v>
      </c>
      <c r="B137" s="12" t="s">
        <v>210</v>
      </c>
      <c r="C137" s="67"/>
      <c r="D137" s="67"/>
      <c r="E137" s="67"/>
      <c r="F137" s="67"/>
      <c r="G137" s="68">
        <f t="shared" si="2"/>
        <v>0</v>
      </c>
      <c r="H137" s="38"/>
      <c r="I137" s="30"/>
      <c r="J137" s="16"/>
      <c r="K137" s="30"/>
      <c r="L137" s="18"/>
      <c r="M137" s="16"/>
      <c r="N137" s="38"/>
    </row>
    <row r="138" spans="1:14" ht="15" customHeight="1">
      <c r="A138" s="46" t="s">
        <v>321</v>
      </c>
      <c r="B138" s="12" t="s">
        <v>260</v>
      </c>
      <c r="C138" s="67"/>
      <c r="D138" s="67"/>
      <c r="E138" s="67"/>
      <c r="F138" s="67"/>
      <c r="G138" s="68">
        <f t="shared" si="2"/>
        <v>0</v>
      </c>
      <c r="H138" s="38"/>
      <c r="I138" s="30"/>
      <c r="J138" s="16"/>
      <c r="K138" s="30"/>
      <c r="L138" s="18"/>
      <c r="M138" s="16"/>
      <c r="N138" s="38"/>
    </row>
    <row r="139" spans="1:14" ht="15" customHeight="1" thickBot="1">
      <c r="A139" s="55" t="s">
        <v>321</v>
      </c>
      <c r="B139" s="59" t="s">
        <v>322</v>
      </c>
      <c r="C139" s="76"/>
      <c r="D139" s="76"/>
      <c r="E139" s="76"/>
      <c r="F139" s="76"/>
      <c r="G139" s="72">
        <f t="shared" si="2"/>
        <v>0</v>
      </c>
      <c r="H139" s="38"/>
      <c r="I139" s="30"/>
      <c r="J139" s="16"/>
      <c r="K139" s="30"/>
      <c r="L139" s="18"/>
      <c r="M139" s="16"/>
      <c r="N139" s="38"/>
    </row>
    <row r="140" spans="1:14" ht="15" customHeight="1">
      <c r="A140" s="46" t="s">
        <v>323</v>
      </c>
      <c r="B140" s="41" t="s">
        <v>107</v>
      </c>
      <c r="C140" s="73"/>
      <c r="D140" s="73"/>
      <c r="E140" s="73"/>
      <c r="F140" s="73"/>
      <c r="G140" s="83">
        <f t="shared" si="2"/>
        <v>0</v>
      </c>
      <c r="H140" s="38"/>
      <c r="I140" s="30"/>
      <c r="J140" s="16"/>
      <c r="K140" s="30"/>
      <c r="L140" s="18"/>
      <c r="M140" s="16"/>
      <c r="N140" s="38"/>
    </row>
    <row r="141" spans="1:14" ht="15" customHeight="1">
      <c r="A141" s="46" t="s">
        <v>323</v>
      </c>
      <c r="B141" s="12" t="s">
        <v>108</v>
      </c>
      <c r="C141" s="67"/>
      <c r="D141" s="67"/>
      <c r="E141" s="67"/>
      <c r="F141" s="67"/>
      <c r="G141" s="68">
        <f t="shared" si="2"/>
        <v>0</v>
      </c>
      <c r="H141" s="38"/>
      <c r="I141" s="30"/>
      <c r="J141" s="16"/>
      <c r="K141" s="30"/>
      <c r="L141" s="18"/>
      <c r="M141" s="16"/>
      <c r="N141" s="38"/>
    </row>
    <row r="142" spans="1:14" ht="15" customHeight="1">
      <c r="A142" s="46" t="s">
        <v>323</v>
      </c>
      <c r="B142" s="12" t="s">
        <v>109</v>
      </c>
      <c r="C142" s="67">
        <v>10</v>
      </c>
      <c r="D142" s="67"/>
      <c r="E142" s="67"/>
      <c r="F142" s="67"/>
      <c r="G142" s="68">
        <f t="shared" si="2"/>
        <v>10</v>
      </c>
      <c r="H142" s="38"/>
      <c r="I142" s="30"/>
      <c r="J142" s="16"/>
      <c r="K142" s="30"/>
      <c r="L142" s="18"/>
      <c r="M142" s="16"/>
      <c r="N142" s="38"/>
    </row>
    <row r="143" spans="1:14" ht="15" customHeight="1">
      <c r="A143" s="46" t="s">
        <v>323</v>
      </c>
      <c r="B143" s="12" t="s">
        <v>110</v>
      </c>
      <c r="C143" s="67"/>
      <c r="D143" s="67"/>
      <c r="E143" s="67"/>
      <c r="F143" s="67"/>
      <c r="G143" s="68">
        <f t="shared" si="2"/>
        <v>0</v>
      </c>
      <c r="H143" s="38"/>
      <c r="I143" s="30"/>
      <c r="J143" s="31"/>
      <c r="K143" s="30"/>
      <c r="L143" s="18"/>
      <c r="M143" s="16"/>
      <c r="N143" s="38">
        <v>1</v>
      </c>
    </row>
    <row r="144" spans="1:14" ht="15" customHeight="1">
      <c r="A144" s="46" t="s">
        <v>323</v>
      </c>
      <c r="B144" s="12" t="s">
        <v>111</v>
      </c>
      <c r="C144" s="67">
        <v>155</v>
      </c>
      <c r="D144" s="67"/>
      <c r="E144" s="67"/>
      <c r="F144" s="67"/>
      <c r="G144" s="68">
        <f t="shared" si="2"/>
        <v>155</v>
      </c>
      <c r="H144" s="38"/>
      <c r="I144" s="30"/>
      <c r="J144" s="31"/>
      <c r="K144" s="30"/>
      <c r="L144" s="18"/>
      <c r="M144" s="16"/>
      <c r="N144" s="38"/>
    </row>
    <row r="145" spans="1:14" ht="15" customHeight="1">
      <c r="A145" s="46" t="s">
        <v>323</v>
      </c>
      <c r="B145" s="12" t="s">
        <v>112</v>
      </c>
      <c r="C145" s="67"/>
      <c r="D145" s="67"/>
      <c r="E145" s="67"/>
      <c r="F145" s="67"/>
      <c r="G145" s="68">
        <f t="shared" si="2"/>
        <v>0</v>
      </c>
      <c r="H145" s="38"/>
      <c r="I145" s="30"/>
      <c r="J145" s="32"/>
      <c r="K145" s="30"/>
      <c r="L145" s="18"/>
      <c r="M145" s="16"/>
      <c r="N145" s="38"/>
    </row>
    <row r="146" spans="1:14" ht="15" customHeight="1">
      <c r="A146" s="46" t="s">
        <v>323</v>
      </c>
      <c r="B146" s="12" t="s">
        <v>113</v>
      </c>
      <c r="C146" s="67"/>
      <c r="D146" s="67"/>
      <c r="E146" s="67"/>
      <c r="F146" s="67"/>
      <c r="G146" s="68">
        <f t="shared" si="2"/>
        <v>0</v>
      </c>
      <c r="H146" s="38"/>
      <c r="I146" s="30"/>
      <c r="J146" s="31"/>
      <c r="K146" s="30"/>
      <c r="L146" s="18"/>
      <c r="M146" s="16"/>
      <c r="N146" s="38"/>
    </row>
    <row r="147" spans="1:14" ht="15" customHeight="1">
      <c r="A147" s="46" t="s">
        <v>323</v>
      </c>
      <c r="B147" s="12" t="s">
        <v>114</v>
      </c>
      <c r="C147" s="67"/>
      <c r="D147" s="67"/>
      <c r="E147" s="67"/>
      <c r="F147" s="67"/>
      <c r="G147" s="68">
        <f t="shared" si="2"/>
        <v>0</v>
      </c>
      <c r="H147" s="38"/>
      <c r="I147" s="30"/>
      <c r="J147" s="31"/>
      <c r="K147" s="30"/>
      <c r="L147" s="18"/>
      <c r="M147" s="16"/>
      <c r="N147" s="38"/>
    </row>
    <row r="148" spans="1:14" ht="15" customHeight="1">
      <c r="A148" s="46" t="s">
        <v>323</v>
      </c>
      <c r="B148" s="12" t="s">
        <v>115</v>
      </c>
      <c r="C148" s="67"/>
      <c r="D148" s="67"/>
      <c r="E148" s="67"/>
      <c r="F148" s="67"/>
      <c r="G148" s="68">
        <f t="shared" si="2"/>
        <v>0</v>
      </c>
      <c r="H148" s="38"/>
      <c r="I148" s="30"/>
      <c r="J148" s="18"/>
      <c r="K148" s="30"/>
      <c r="L148" s="18"/>
      <c r="M148" s="16"/>
      <c r="N148" s="38"/>
    </row>
    <row r="149" spans="1:14" ht="15" customHeight="1">
      <c r="A149" s="46" t="s">
        <v>323</v>
      </c>
      <c r="B149" s="12" t="s">
        <v>116</v>
      </c>
      <c r="C149" s="67">
        <v>150</v>
      </c>
      <c r="D149" s="67"/>
      <c r="E149" s="67"/>
      <c r="F149" s="67"/>
      <c r="G149" s="68">
        <f t="shared" si="2"/>
        <v>150</v>
      </c>
      <c r="H149" s="38"/>
      <c r="I149" s="30"/>
      <c r="J149" s="18"/>
      <c r="K149" s="30"/>
      <c r="L149" s="18"/>
      <c r="M149" s="16"/>
      <c r="N149" s="38"/>
    </row>
    <row r="150" spans="1:14" ht="15" customHeight="1">
      <c r="A150" s="46" t="s">
        <v>323</v>
      </c>
      <c r="B150" s="12" t="s">
        <v>117</v>
      </c>
      <c r="C150" s="67"/>
      <c r="D150" s="67"/>
      <c r="E150" s="67"/>
      <c r="F150" s="67"/>
      <c r="G150" s="68">
        <f t="shared" si="2"/>
        <v>0</v>
      </c>
      <c r="H150" s="38"/>
      <c r="I150" s="30"/>
      <c r="J150" s="18"/>
      <c r="K150" s="30"/>
      <c r="L150" s="18"/>
      <c r="M150" s="16"/>
      <c r="N150" s="38"/>
    </row>
    <row r="151" spans="1:14" ht="15" customHeight="1">
      <c r="A151" s="46" t="s">
        <v>323</v>
      </c>
      <c r="B151" s="12" t="s">
        <v>118</v>
      </c>
      <c r="C151" s="67">
        <v>20</v>
      </c>
      <c r="D151" s="67"/>
      <c r="E151" s="67"/>
      <c r="F151" s="67"/>
      <c r="G151" s="68">
        <f t="shared" si="2"/>
        <v>20</v>
      </c>
      <c r="H151" s="38"/>
      <c r="I151" s="30"/>
      <c r="J151" s="16"/>
      <c r="K151" s="30"/>
      <c r="L151" s="18"/>
      <c r="M151" s="16"/>
      <c r="N151" s="38"/>
    </row>
    <row r="152" spans="1:14" ht="15" customHeight="1">
      <c r="A152" s="46" t="s">
        <v>323</v>
      </c>
      <c r="B152" s="12" t="s">
        <v>119</v>
      </c>
      <c r="C152" s="67"/>
      <c r="D152" s="67"/>
      <c r="E152" s="67"/>
      <c r="F152" s="67"/>
      <c r="G152" s="68">
        <f t="shared" si="2"/>
        <v>0</v>
      </c>
      <c r="H152" s="38"/>
      <c r="I152" s="30"/>
      <c r="J152" s="16"/>
      <c r="K152" s="30"/>
      <c r="L152" s="18"/>
      <c r="M152" s="16"/>
      <c r="N152" s="38"/>
    </row>
    <row r="153" spans="1:14" ht="15" customHeight="1">
      <c r="A153" s="46" t="s">
        <v>323</v>
      </c>
      <c r="B153" s="12" t="s">
        <v>120</v>
      </c>
      <c r="C153" s="67"/>
      <c r="D153" s="67"/>
      <c r="E153" s="67"/>
      <c r="F153" s="67"/>
      <c r="G153" s="68">
        <f t="shared" si="2"/>
        <v>0</v>
      </c>
      <c r="H153" s="38"/>
      <c r="I153" s="30"/>
      <c r="J153" s="16"/>
      <c r="K153" s="30"/>
      <c r="L153" s="18"/>
      <c r="M153" s="16"/>
      <c r="N153" s="38"/>
    </row>
    <row r="154" spans="1:14" ht="15" customHeight="1">
      <c r="A154" s="46" t="s">
        <v>323</v>
      </c>
      <c r="B154" s="12" t="s">
        <v>121</v>
      </c>
      <c r="C154" s="67"/>
      <c r="D154" s="67"/>
      <c r="E154" s="67"/>
      <c r="F154" s="67"/>
      <c r="G154" s="68">
        <f t="shared" si="2"/>
        <v>0</v>
      </c>
      <c r="H154" s="38"/>
      <c r="I154" s="30"/>
      <c r="J154" s="16"/>
      <c r="K154" s="30"/>
      <c r="L154" s="18"/>
      <c r="M154" s="16"/>
      <c r="N154" s="38"/>
    </row>
    <row r="155" spans="1:14" ht="15" customHeight="1">
      <c r="A155" s="46" t="s">
        <v>323</v>
      </c>
      <c r="B155" s="12" t="s">
        <v>122</v>
      </c>
      <c r="C155" s="67"/>
      <c r="D155" s="67"/>
      <c r="E155" s="67"/>
      <c r="F155" s="67"/>
      <c r="G155" s="68">
        <f t="shared" si="2"/>
        <v>0</v>
      </c>
      <c r="H155" s="38"/>
      <c r="I155" s="30"/>
      <c r="J155" s="16"/>
      <c r="K155" s="30"/>
      <c r="L155" s="18"/>
      <c r="M155" s="40"/>
      <c r="N155" s="16"/>
    </row>
    <row r="156" spans="1:14" ht="15" customHeight="1">
      <c r="A156" s="46" t="s">
        <v>323</v>
      </c>
      <c r="B156" s="12" t="s">
        <v>123</v>
      </c>
      <c r="C156" s="67"/>
      <c r="D156" s="67"/>
      <c r="E156" s="67"/>
      <c r="F156" s="67"/>
      <c r="G156" s="68">
        <f t="shared" si="2"/>
        <v>0</v>
      </c>
      <c r="H156" s="38"/>
      <c r="I156" s="30"/>
      <c r="J156" s="16"/>
      <c r="K156" s="30"/>
      <c r="L156" s="18"/>
      <c r="M156" s="40"/>
      <c r="N156" s="16"/>
    </row>
    <row r="157" spans="1:14" ht="15" customHeight="1">
      <c r="A157" s="46" t="s">
        <v>323</v>
      </c>
      <c r="B157" s="12" t="s">
        <v>124</v>
      </c>
      <c r="C157" s="67">
        <v>115</v>
      </c>
      <c r="D157" s="67"/>
      <c r="E157" s="67"/>
      <c r="F157" s="67"/>
      <c r="G157" s="68">
        <f t="shared" si="2"/>
        <v>115</v>
      </c>
      <c r="H157" s="38"/>
      <c r="I157" s="30"/>
      <c r="J157" s="16"/>
      <c r="K157" s="30"/>
      <c r="L157" s="18"/>
      <c r="M157" s="40"/>
      <c r="N157" s="16"/>
    </row>
    <row r="158" spans="1:14" ht="15" customHeight="1">
      <c r="A158" s="46" t="s">
        <v>323</v>
      </c>
      <c r="B158" s="12" t="s">
        <v>125</v>
      </c>
      <c r="C158" s="67"/>
      <c r="D158" s="67"/>
      <c r="E158" s="67"/>
      <c r="F158" s="67"/>
      <c r="G158" s="68">
        <f t="shared" si="2"/>
        <v>0</v>
      </c>
      <c r="H158" s="38"/>
      <c r="I158" s="30"/>
      <c r="J158" s="16"/>
      <c r="K158" s="30"/>
      <c r="L158" s="18"/>
      <c r="M158" s="40"/>
      <c r="N158" s="16"/>
    </row>
    <row r="159" spans="1:14" ht="15" customHeight="1">
      <c r="A159" s="46" t="s">
        <v>323</v>
      </c>
      <c r="B159" s="12" t="s">
        <v>126</v>
      </c>
      <c r="C159" s="67"/>
      <c r="D159" s="67"/>
      <c r="E159" s="67"/>
      <c r="F159" s="67"/>
      <c r="G159" s="68">
        <f t="shared" si="2"/>
        <v>0</v>
      </c>
      <c r="H159" s="38"/>
      <c r="I159" s="30"/>
      <c r="J159" s="16"/>
      <c r="K159" s="30"/>
      <c r="L159" s="18"/>
      <c r="M159" s="40"/>
      <c r="N159" s="16"/>
    </row>
    <row r="160" spans="1:14" ht="15" customHeight="1">
      <c r="A160" s="46" t="s">
        <v>323</v>
      </c>
      <c r="B160" s="14" t="s">
        <v>127</v>
      </c>
      <c r="C160" s="67">
        <v>20</v>
      </c>
      <c r="D160" s="67"/>
      <c r="E160" s="67"/>
      <c r="F160" s="67"/>
      <c r="G160" s="68">
        <f t="shared" si="2"/>
        <v>20</v>
      </c>
      <c r="H160" s="38"/>
      <c r="I160" s="16"/>
      <c r="J160" s="16"/>
      <c r="K160" s="30"/>
      <c r="L160" s="18"/>
      <c r="M160" s="40"/>
      <c r="N160" s="16"/>
    </row>
    <row r="161" spans="1:14" ht="15" customHeight="1">
      <c r="A161" s="46" t="s">
        <v>323</v>
      </c>
      <c r="B161" s="14" t="s">
        <v>128</v>
      </c>
      <c r="C161" s="67"/>
      <c r="D161" s="67"/>
      <c r="E161" s="67"/>
      <c r="F161" s="67"/>
      <c r="G161" s="68">
        <f t="shared" si="2"/>
        <v>0</v>
      </c>
      <c r="H161" s="38"/>
      <c r="I161" s="16"/>
      <c r="J161" s="16"/>
      <c r="K161" s="30"/>
      <c r="L161" s="18"/>
      <c r="M161" s="40"/>
      <c r="N161" s="16"/>
    </row>
    <row r="162" spans="1:14" ht="15" customHeight="1">
      <c r="A162" s="46" t="s">
        <v>323</v>
      </c>
      <c r="B162" s="15" t="s">
        <v>129</v>
      </c>
      <c r="C162" s="67">
        <v>150</v>
      </c>
      <c r="D162" s="67"/>
      <c r="E162" s="67"/>
      <c r="F162" s="67"/>
      <c r="G162" s="68">
        <f t="shared" si="2"/>
        <v>150</v>
      </c>
      <c r="H162" s="38"/>
      <c r="I162" s="16"/>
      <c r="J162" s="16"/>
      <c r="K162" s="30"/>
      <c r="L162" s="18"/>
      <c r="M162" s="40"/>
      <c r="N162" s="16"/>
    </row>
    <row r="163" spans="1:14" ht="15" customHeight="1">
      <c r="A163" s="46" t="s">
        <v>323</v>
      </c>
      <c r="B163" s="15" t="s">
        <v>261</v>
      </c>
      <c r="C163" s="67"/>
      <c r="D163" s="67"/>
      <c r="E163" s="67"/>
      <c r="F163" s="67"/>
      <c r="G163" s="68">
        <f t="shared" si="2"/>
        <v>0</v>
      </c>
      <c r="H163" s="38"/>
      <c r="I163" s="17"/>
      <c r="J163" s="16"/>
      <c r="K163" s="30"/>
      <c r="L163" s="18"/>
      <c r="M163" s="40"/>
      <c r="N163" s="16"/>
    </row>
    <row r="164" spans="1:14" ht="15" customHeight="1" thickBot="1">
      <c r="A164" s="55" t="s">
        <v>323</v>
      </c>
      <c r="B164" s="61" t="s">
        <v>262</v>
      </c>
      <c r="C164" s="76"/>
      <c r="D164" s="76"/>
      <c r="E164" s="76"/>
      <c r="F164" s="76"/>
      <c r="G164" s="72">
        <f t="shared" si="2"/>
        <v>0</v>
      </c>
      <c r="H164" s="38"/>
      <c r="I164" s="17"/>
      <c r="J164" s="16"/>
      <c r="K164" s="30"/>
      <c r="L164" s="18"/>
      <c r="M164" s="16"/>
      <c r="N164" s="16"/>
    </row>
    <row r="165" spans="1:14" ht="15" customHeight="1">
      <c r="A165" s="46" t="s">
        <v>326</v>
      </c>
      <c r="B165" s="43" t="s">
        <v>130</v>
      </c>
      <c r="C165" s="73"/>
      <c r="D165" s="73"/>
      <c r="E165" s="73"/>
      <c r="F165" s="73"/>
      <c r="G165" s="83">
        <f t="shared" si="2"/>
        <v>0</v>
      </c>
      <c r="H165" s="38"/>
      <c r="I165" s="17"/>
      <c r="J165" s="16"/>
      <c r="K165" s="30"/>
      <c r="L165" s="18"/>
      <c r="M165" s="16"/>
      <c r="N165" s="16"/>
    </row>
    <row r="166" spans="1:14" ht="15" customHeight="1">
      <c r="A166" s="46" t="s">
        <v>326</v>
      </c>
      <c r="B166" s="13" t="s">
        <v>131</v>
      </c>
      <c r="C166" s="67"/>
      <c r="D166" s="67"/>
      <c r="E166" s="67"/>
      <c r="F166" s="67"/>
      <c r="G166" s="68">
        <f t="shared" si="2"/>
        <v>0</v>
      </c>
      <c r="H166" s="38"/>
      <c r="I166" s="17"/>
      <c r="J166" s="16"/>
      <c r="K166" s="30"/>
      <c r="L166" s="18"/>
      <c r="M166" s="16"/>
      <c r="N166" s="16"/>
    </row>
    <row r="167" spans="1:14" ht="15" customHeight="1">
      <c r="A167" s="46" t="s">
        <v>326</v>
      </c>
      <c r="B167" s="13" t="s">
        <v>132</v>
      </c>
      <c r="C167" s="67"/>
      <c r="D167" s="67"/>
      <c r="E167" s="67"/>
      <c r="F167" s="67"/>
      <c r="G167" s="68">
        <f t="shared" si="2"/>
        <v>0</v>
      </c>
      <c r="H167" s="38"/>
      <c r="I167" s="30"/>
      <c r="J167" s="16"/>
      <c r="K167" s="30"/>
      <c r="L167" s="18"/>
      <c r="M167" s="16"/>
      <c r="N167" s="38"/>
    </row>
    <row r="168" spans="1:14" ht="15" customHeight="1">
      <c r="A168" s="46" t="s">
        <v>326</v>
      </c>
      <c r="B168" s="13" t="s">
        <v>133</v>
      </c>
      <c r="C168" s="67">
        <v>33</v>
      </c>
      <c r="D168" s="67"/>
      <c r="E168" s="67"/>
      <c r="F168" s="67"/>
      <c r="G168" s="68">
        <f t="shared" si="2"/>
        <v>33</v>
      </c>
      <c r="H168" s="38"/>
      <c r="I168" s="30"/>
      <c r="J168" s="16"/>
      <c r="K168" s="30"/>
      <c r="L168" s="18"/>
      <c r="M168" s="16"/>
      <c r="N168" s="38"/>
    </row>
    <row r="169" spans="1:14" ht="15" customHeight="1">
      <c r="A169" s="46" t="s">
        <v>326</v>
      </c>
      <c r="B169" s="13" t="s">
        <v>134</v>
      </c>
      <c r="C169" s="67">
        <v>124</v>
      </c>
      <c r="D169" s="67"/>
      <c r="E169" s="67"/>
      <c r="F169" s="67"/>
      <c r="G169" s="68">
        <f t="shared" si="2"/>
        <v>124</v>
      </c>
      <c r="H169" s="38"/>
      <c r="I169" s="30"/>
      <c r="J169" s="16"/>
      <c r="K169" s="30"/>
      <c r="L169" s="18"/>
      <c r="M169" s="16"/>
      <c r="N169" s="38"/>
    </row>
    <row r="170" spans="1:14" ht="15" customHeight="1">
      <c r="A170" s="46" t="s">
        <v>326</v>
      </c>
      <c r="B170" s="13" t="s">
        <v>365</v>
      </c>
      <c r="C170" s="67">
        <v>70</v>
      </c>
      <c r="D170" s="67"/>
      <c r="E170" s="67"/>
      <c r="F170" s="67"/>
      <c r="G170" s="68">
        <f t="shared" si="2"/>
        <v>70</v>
      </c>
      <c r="H170" s="38"/>
      <c r="I170" s="30"/>
      <c r="J170" s="16"/>
      <c r="K170" s="30"/>
      <c r="L170" s="18"/>
      <c r="M170" s="16"/>
      <c r="N170" s="38"/>
    </row>
    <row r="171" spans="1:14" ht="15" customHeight="1">
      <c r="A171" s="46" t="s">
        <v>326</v>
      </c>
      <c r="B171" s="13" t="s">
        <v>135</v>
      </c>
      <c r="C171" s="67"/>
      <c r="D171" s="67"/>
      <c r="E171" s="67"/>
      <c r="F171" s="67"/>
      <c r="G171" s="68">
        <f t="shared" si="2"/>
        <v>0</v>
      </c>
      <c r="H171" s="38"/>
      <c r="I171" s="30"/>
      <c r="J171" s="17"/>
      <c r="K171" s="30"/>
      <c r="L171" s="18"/>
      <c r="M171" s="16"/>
      <c r="N171" s="38"/>
    </row>
    <row r="172" spans="1:14" ht="15" customHeight="1">
      <c r="A172" s="46" t="s">
        <v>326</v>
      </c>
      <c r="B172" s="13" t="s">
        <v>211</v>
      </c>
      <c r="C172" s="67">
        <v>50</v>
      </c>
      <c r="D172" s="67"/>
      <c r="E172" s="67"/>
      <c r="F172" s="67"/>
      <c r="G172" s="68">
        <f t="shared" si="2"/>
        <v>50</v>
      </c>
      <c r="H172" s="38"/>
      <c r="I172" s="30"/>
      <c r="J172" s="17"/>
      <c r="K172" s="30"/>
      <c r="L172" s="18"/>
      <c r="M172" s="16"/>
      <c r="N172" s="38"/>
    </row>
    <row r="173" spans="1:14" ht="15" customHeight="1">
      <c r="A173" s="46" t="s">
        <v>326</v>
      </c>
      <c r="B173" s="13" t="s">
        <v>136</v>
      </c>
      <c r="C173" s="67"/>
      <c r="D173" s="67"/>
      <c r="E173" s="67"/>
      <c r="F173" s="67"/>
      <c r="G173" s="68">
        <f t="shared" si="2"/>
        <v>0</v>
      </c>
      <c r="H173" s="38"/>
      <c r="I173" s="30"/>
      <c r="J173" s="17"/>
      <c r="K173" s="30"/>
      <c r="L173" s="18"/>
      <c r="M173" s="16"/>
      <c r="N173" s="38"/>
    </row>
    <row r="174" spans="1:14" ht="15" customHeight="1">
      <c r="A174" s="46" t="s">
        <v>326</v>
      </c>
      <c r="B174" s="13" t="s">
        <v>137</v>
      </c>
      <c r="C174" s="67">
        <v>600</v>
      </c>
      <c r="D174" s="67"/>
      <c r="E174" s="67"/>
      <c r="F174" s="67"/>
      <c r="G174" s="68">
        <f t="shared" si="2"/>
        <v>600</v>
      </c>
      <c r="H174" s="38"/>
      <c r="I174" s="30"/>
      <c r="J174" s="17"/>
      <c r="K174" s="30"/>
      <c r="L174" s="18"/>
      <c r="M174" s="16"/>
      <c r="N174" s="38"/>
    </row>
    <row r="175" spans="1:14" ht="15" customHeight="1">
      <c r="A175" s="46" t="s">
        <v>326</v>
      </c>
      <c r="B175" s="13" t="s">
        <v>138</v>
      </c>
      <c r="C175" s="67"/>
      <c r="D175" s="67"/>
      <c r="E175" s="67"/>
      <c r="F175" s="67"/>
      <c r="G175" s="68">
        <f t="shared" si="2"/>
        <v>0</v>
      </c>
      <c r="H175" s="38"/>
      <c r="I175" s="30"/>
      <c r="J175" s="18"/>
      <c r="K175" s="30"/>
      <c r="L175" s="18"/>
      <c r="M175" s="16"/>
      <c r="N175" s="38"/>
    </row>
    <row r="176" spans="1:14" ht="15" customHeight="1">
      <c r="A176" s="46" t="s">
        <v>326</v>
      </c>
      <c r="B176" s="13" t="s">
        <v>139</v>
      </c>
      <c r="C176" s="67">
        <v>931</v>
      </c>
      <c r="D176" s="67"/>
      <c r="E176" s="67"/>
      <c r="F176" s="67"/>
      <c r="G176" s="68">
        <f t="shared" si="2"/>
        <v>931</v>
      </c>
      <c r="H176" s="38"/>
      <c r="I176" s="30"/>
      <c r="J176" s="18"/>
      <c r="K176" s="30"/>
      <c r="L176" s="18"/>
      <c r="M176" s="16"/>
      <c r="N176" s="38"/>
    </row>
    <row r="177" spans="1:14" ht="15" customHeight="1">
      <c r="A177" s="46" t="s">
        <v>326</v>
      </c>
      <c r="B177" s="13" t="s">
        <v>140</v>
      </c>
      <c r="C177" s="67"/>
      <c r="D177" s="67"/>
      <c r="E177" s="67"/>
      <c r="F177" s="67"/>
      <c r="G177" s="68">
        <f t="shared" si="2"/>
        <v>0</v>
      </c>
      <c r="H177" s="38"/>
      <c r="I177" s="30"/>
      <c r="J177" s="18"/>
      <c r="K177" s="30"/>
      <c r="L177" s="18"/>
      <c r="M177" s="16"/>
      <c r="N177" s="38"/>
    </row>
    <row r="178" spans="1:14" ht="15" customHeight="1">
      <c r="A178" s="46" t="s">
        <v>326</v>
      </c>
      <c r="B178" s="13" t="s">
        <v>141</v>
      </c>
      <c r="C178" s="67"/>
      <c r="D178" s="67"/>
      <c r="E178" s="67"/>
      <c r="F178" s="67"/>
      <c r="G178" s="68">
        <f t="shared" si="2"/>
        <v>0</v>
      </c>
      <c r="H178" s="38"/>
      <c r="I178" s="30"/>
      <c r="J178" s="18"/>
      <c r="K178" s="30"/>
      <c r="L178" s="18"/>
      <c r="M178" s="16"/>
      <c r="N178" s="38"/>
    </row>
    <row r="179" spans="1:14" ht="15" customHeight="1">
      <c r="A179" s="46" t="s">
        <v>326</v>
      </c>
      <c r="B179" s="15" t="s">
        <v>142</v>
      </c>
      <c r="C179" s="67"/>
      <c r="D179" s="67"/>
      <c r="E179" s="67"/>
      <c r="F179" s="67"/>
      <c r="G179" s="68">
        <f t="shared" si="2"/>
        <v>0</v>
      </c>
      <c r="H179" s="38"/>
      <c r="I179" s="30"/>
      <c r="J179" s="18"/>
      <c r="K179" s="30"/>
      <c r="L179" s="18"/>
      <c r="M179" s="16"/>
      <c r="N179" s="38"/>
    </row>
    <row r="180" spans="1:14" ht="15" customHeight="1">
      <c r="A180" s="46" t="s">
        <v>326</v>
      </c>
      <c r="B180" s="15" t="s">
        <v>212</v>
      </c>
      <c r="C180" s="67"/>
      <c r="D180" s="67"/>
      <c r="E180" s="67"/>
      <c r="F180" s="67"/>
      <c r="G180" s="68">
        <f t="shared" si="2"/>
        <v>0</v>
      </c>
      <c r="H180" s="38"/>
      <c r="I180" s="30"/>
      <c r="J180" s="18"/>
      <c r="K180" s="30"/>
      <c r="L180" s="18"/>
      <c r="M180" s="16"/>
      <c r="N180" s="38"/>
    </row>
    <row r="181" spans="1:14" ht="15" customHeight="1">
      <c r="A181" s="46" t="s">
        <v>326</v>
      </c>
      <c r="B181" s="15" t="s">
        <v>263</v>
      </c>
      <c r="C181" s="67"/>
      <c r="D181" s="67"/>
      <c r="E181" s="67"/>
      <c r="F181" s="67"/>
      <c r="G181" s="68">
        <f t="shared" si="2"/>
        <v>0</v>
      </c>
      <c r="H181" s="38"/>
      <c r="I181" s="30"/>
      <c r="J181" s="18"/>
      <c r="K181" s="30"/>
      <c r="L181" s="18"/>
      <c r="M181" s="16"/>
      <c r="N181" s="38"/>
    </row>
    <row r="182" spans="1:14" ht="15" customHeight="1">
      <c r="A182" s="42" t="s">
        <v>326</v>
      </c>
      <c r="B182" s="15" t="s">
        <v>328</v>
      </c>
      <c r="C182" s="67"/>
      <c r="D182" s="67"/>
      <c r="E182" s="67"/>
      <c r="F182" s="67"/>
      <c r="G182" s="68">
        <f t="shared" si="2"/>
        <v>0</v>
      </c>
      <c r="H182" s="38"/>
      <c r="I182" s="30"/>
      <c r="J182" s="18"/>
      <c r="K182" s="30"/>
      <c r="L182" s="18"/>
      <c r="M182" s="16"/>
      <c r="N182" s="38"/>
    </row>
    <row r="183" spans="1:14" ht="15" customHeight="1">
      <c r="A183" s="42" t="s">
        <v>326</v>
      </c>
      <c r="B183" s="15" t="s">
        <v>329</v>
      </c>
      <c r="C183" s="67"/>
      <c r="D183" s="67"/>
      <c r="E183" s="67"/>
      <c r="F183" s="67"/>
      <c r="G183" s="68">
        <f t="shared" si="2"/>
        <v>0</v>
      </c>
      <c r="H183" s="38"/>
      <c r="I183" s="30"/>
      <c r="J183" s="18"/>
      <c r="K183" s="30"/>
      <c r="L183" s="18"/>
      <c r="M183" s="16"/>
      <c r="N183" s="38"/>
    </row>
    <row r="184" spans="1:14" ht="15" customHeight="1">
      <c r="A184" s="42" t="s">
        <v>326</v>
      </c>
      <c r="B184" s="15" t="s">
        <v>330</v>
      </c>
      <c r="C184" s="67"/>
      <c r="D184" s="67"/>
      <c r="E184" s="67"/>
      <c r="F184" s="67"/>
      <c r="G184" s="68">
        <f t="shared" si="2"/>
        <v>0</v>
      </c>
      <c r="H184" s="38"/>
      <c r="I184" s="30"/>
      <c r="J184" s="18"/>
      <c r="K184" s="30"/>
      <c r="L184" s="18"/>
      <c r="M184" s="16"/>
      <c r="N184" s="38"/>
    </row>
    <row r="185" spans="1:14" ht="15" customHeight="1">
      <c r="A185" s="42" t="s">
        <v>326</v>
      </c>
      <c r="B185" s="15" t="s">
        <v>331</v>
      </c>
      <c r="C185" s="67"/>
      <c r="D185" s="67"/>
      <c r="E185" s="67"/>
      <c r="F185" s="67"/>
      <c r="G185" s="68">
        <f t="shared" si="2"/>
        <v>0</v>
      </c>
      <c r="H185" s="38"/>
      <c r="I185" s="30"/>
      <c r="J185" s="18"/>
      <c r="K185" s="30"/>
      <c r="L185" s="18"/>
      <c r="M185" s="16"/>
      <c r="N185" s="38"/>
    </row>
    <row r="186" spans="1:14" ht="15" customHeight="1">
      <c r="A186" s="42" t="s">
        <v>326</v>
      </c>
      <c r="B186" s="15" t="s">
        <v>332</v>
      </c>
      <c r="C186" s="67"/>
      <c r="D186" s="67"/>
      <c r="E186" s="67"/>
      <c r="F186" s="67"/>
      <c r="G186" s="68">
        <f t="shared" si="2"/>
        <v>0</v>
      </c>
      <c r="H186" s="38"/>
      <c r="I186" s="30"/>
      <c r="J186" s="18"/>
      <c r="K186" s="30"/>
      <c r="L186" s="18"/>
      <c r="M186" s="16"/>
      <c r="N186" s="38"/>
    </row>
    <row r="187" spans="1:14" ht="15" customHeight="1">
      <c r="A187" s="42" t="s">
        <v>326</v>
      </c>
      <c r="B187" s="15" t="s">
        <v>333</v>
      </c>
      <c r="C187" s="67"/>
      <c r="D187" s="67"/>
      <c r="E187" s="67"/>
      <c r="F187" s="67"/>
      <c r="G187" s="68">
        <f t="shared" si="2"/>
        <v>0</v>
      </c>
      <c r="H187" s="38"/>
      <c r="I187" s="30"/>
      <c r="J187" s="18"/>
      <c r="K187" s="30"/>
      <c r="L187" s="18"/>
      <c r="M187" s="16"/>
      <c r="N187" s="38"/>
    </row>
    <row r="188" spans="1:14" ht="15" customHeight="1" thickBot="1">
      <c r="A188" s="55" t="s">
        <v>326</v>
      </c>
      <c r="B188" s="57" t="s">
        <v>327</v>
      </c>
      <c r="C188" s="76"/>
      <c r="D188" s="76"/>
      <c r="E188" s="76"/>
      <c r="F188" s="76"/>
      <c r="G188" s="72">
        <f t="shared" si="2"/>
        <v>0</v>
      </c>
      <c r="H188" s="38"/>
      <c r="I188" s="30"/>
      <c r="J188" s="18"/>
      <c r="K188" s="30"/>
      <c r="L188" s="18"/>
      <c r="M188" s="16"/>
      <c r="N188" s="38"/>
    </row>
    <row r="189" spans="1:14" ht="15" customHeight="1">
      <c r="A189" s="46" t="s">
        <v>334</v>
      </c>
      <c r="B189" s="41" t="s">
        <v>83</v>
      </c>
      <c r="C189" s="73"/>
      <c r="D189" s="73"/>
      <c r="E189" s="73"/>
      <c r="F189" s="73"/>
      <c r="G189" s="83">
        <f t="shared" si="2"/>
        <v>0</v>
      </c>
      <c r="H189" s="38"/>
      <c r="I189" s="30"/>
      <c r="J189" s="18"/>
      <c r="K189" s="30"/>
      <c r="L189" s="18"/>
      <c r="M189" s="16"/>
      <c r="N189" s="38"/>
    </row>
    <row r="190" spans="1:14" ht="15" customHeight="1">
      <c r="A190" s="46" t="s">
        <v>334</v>
      </c>
      <c r="B190" s="12" t="s">
        <v>84</v>
      </c>
      <c r="C190" s="67">
        <v>153</v>
      </c>
      <c r="D190" s="67"/>
      <c r="E190" s="67"/>
      <c r="F190" s="67"/>
      <c r="G190" s="68">
        <f t="shared" si="2"/>
        <v>153</v>
      </c>
      <c r="H190" s="38"/>
      <c r="I190" s="30"/>
      <c r="J190" s="18"/>
      <c r="K190" s="30"/>
      <c r="L190" s="18"/>
      <c r="M190" s="16"/>
      <c r="N190" s="38"/>
    </row>
    <row r="191" spans="1:14" ht="15" customHeight="1">
      <c r="A191" s="46" t="s">
        <v>334</v>
      </c>
      <c r="B191" s="12" t="s">
        <v>85</v>
      </c>
      <c r="C191" s="67"/>
      <c r="D191" s="67"/>
      <c r="E191" s="67"/>
      <c r="F191" s="67"/>
      <c r="G191" s="68">
        <f t="shared" si="2"/>
        <v>0</v>
      </c>
      <c r="H191" s="38"/>
      <c r="I191" s="30"/>
      <c r="J191" s="18"/>
      <c r="K191" s="30"/>
      <c r="L191" s="18"/>
      <c r="M191" s="16"/>
      <c r="N191" s="38"/>
    </row>
    <row r="192" spans="1:14" ht="15" customHeight="1">
      <c r="A192" s="46" t="s">
        <v>334</v>
      </c>
      <c r="B192" s="12" t="s">
        <v>335</v>
      </c>
      <c r="C192" s="67"/>
      <c r="D192" s="67"/>
      <c r="E192" s="67"/>
      <c r="F192" s="67"/>
      <c r="G192" s="68">
        <f t="shared" si="2"/>
        <v>0</v>
      </c>
      <c r="H192" s="38"/>
      <c r="I192" s="30"/>
      <c r="J192" s="18"/>
      <c r="K192" s="30"/>
      <c r="L192" s="18"/>
      <c r="M192" s="16"/>
      <c r="N192" s="38"/>
    </row>
    <row r="193" spans="1:14" ht="15" customHeight="1">
      <c r="A193" s="46" t="s">
        <v>334</v>
      </c>
      <c r="B193" s="12" t="s">
        <v>86</v>
      </c>
      <c r="C193" s="67"/>
      <c r="D193" s="67"/>
      <c r="E193" s="67"/>
      <c r="F193" s="67"/>
      <c r="G193" s="68">
        <f t="shared" si="2"/>
        <v>0</v>
      </c>
      <c r="H193" s="38"/>
      <c r="I193" s="30"/>
      <c r="J193" s="18"/>
      <c r="K193" s="30"/>
      <c r="L193" s="18"/>
      <c r="M193" s="16"/>
      <c r="N193" s="38"/>
    </row>
    <row r="194" spans="1:14" ht="15" customHeight="1">
      <c r="A194" s="46" t="s">
        <v>334</v>
      </c>
      <c r="B194" s="12" t="s">
        <v>336</v>
      </c>
      <c r="C194" s="67"/>
      <c r="D194" s="67"/>
      <c r="E194" s="67"/>
      <c r="F194" s="67"/>
      <c r="G194" s="68">
        <f t="shared" si="2"/>
        <v>0</v>
      </c>
      <c r="H194" s="38"/>
      <c r="I194" s="30"/>
      <c r="J194" s="18"/>
      <c r="K194" s="30"/>
      <c r="L194" s="18"/>
      <c r="M194" s="16"/>
      <c r="N194" s="38"/>
    </row>
    <row r="195" spans="1:14" ht="15" customHeight="1">
      <c r="A195" s="46" t="s">
        <v>334</v>
      </c>
      <c r="B195" s="12" t="s">
        <v>87</v>
      </c>
      <c r="C195" s="67"/>
      <c r="D195" s="67"/>
      <c r="E195" s="67"/>
      <c r="F195" s="67"/>
      <c r="G195" s="68">
        <f t="shared" si="2"/>
        <v>0</v>
      </c>
      <c r="H195" s="38"/>
      <c r="I195" s="16"/>
      <c r="J195" s="31"/>
      <c r="K195" s="30"/>
      <c r="L195" s="18"/>
      <c r="M195" s="16"/>
      <c r="N195" s="38"/>
    </row>
    <row r="196" spans="1:14" ht="15" customHeight="1">
      <c r="A196" s="46" t="s">
        <v>334</v>
      </c>
      <c r="B196" s="12" t="s">
        <v>88</v>
      </c>
      <c r="C196" s="67"/>
      <c r="D196" s="67"/>
      <c r="E196" s="67"/>
      <c r="F196" s="67"/>
      <c r="G196" s="68">
        <f t="shared" si="2"/>
        <v>0</v>
      </c>
      <c r="H196" s="38"/>
      <c r="I196" s="30"/>
      <c r="J196" s="18"/>
      <c r="K196" s="30"/>
      <c r="L196" s="18"/>
      <c r="M196" s="16"/>
      <c r="N196" s="38"/>
    </row>
    <row r="197" spans="1:14" ht="15" customHeight="1">
      <c r="A197" s="46" t="s">
        <v>334</v>
      </c>
      <c r="B197" s="12" t="s">
        <v>89</v>
      </c>
      <c r="C197" s="67"/>
      <c r="D197" s="67"/>
      <c r="E197" s="67"/>
      <c r="F197" s="67"/>
      <c r="G197" s="68">
        <f t="shared" si="2"/>
        <v>0</v>
      </c>
      <c r="H197" s="38"/>
      <c r="I197" s="30"/>
      <c r="J197" s="18"/>
      <c r="K197" s="30"/>
      <c r="L197" s="18"/>
      <c r="M197" s="16"/>
      <c r="N197" s="38"/>
    </row>
    <row r="198" spans="1:14" ht="15" customHeight="1">
      <c r="A198" s="46" t="s">
        <v>334</v>
      </c>
      <c r="B198" s="12" t="s">
        <v>90</v>
      </c>
      <c r="C198" s="67"/>
      <c r="D198" s="67"/>
      <c r="E198" s="67"/>
      <c r="F198" s="67"/>
      <c r="G198" s="68">
        <f t="shared" si="2"/>
        <v>0</v>
      </c>
      <c r="H198" s="38"/>
      <c r="I198" s="30"/>
      <c r="J198" s="31"/>
      <c r="K198" s="30"/>
      <c r="L198" s="18"/>
      <c r="M198" s="16"/>
      <c r="N198" s="38"/>
    </row>
    <row r="199" spans="1:14" ht="15" customHeight="1">
      <c r="A199" s="46" t="s">
        <v>334</v>
      </c>
      <c r="B199" s="12" t="s">
        <v>337</v>
      </c>
      <c r="C199" s="67">
        <v>374</v>
      </c>
      <c r="D199" s="67"/>
      <c r="E199" s="67"/>
      <c r="F199" s="67"/>
      <c r="G199" s="68">
        <f t="shared" si="2"/>
        <v>374</v>
      </c>
      <c r="H199" s="38"/>
      <c r="I199" s="30"/>
      <c r="J199" s="31"/>
      <c r="K199" s="30"/>
      <c r="L199" s="18"/>
      <c r="M199" s="16"/>
      <c r="N199" s="38"/>
    </row>
    <row r="200" spans="1:14" ht="15" customHeight="1">
      <c r="A200" s="46" t="s">
        <v>334</v>
      </c>
      <c r="B200" s="12" t="s">
        <v>91</v>
      </c>
      <c r="C200" s="67"/>
      <c r="D200" s="67"/>
      <c r="E200" s="67"/>
      <c r="F200" s="67"/>
      <c r="G200" s="68">
        <f aca="true" t="shared" si="3" ref="G200:G263">C200+D200+E200+F200</f>
        <v>0</v>
      </c>
      <c r="H200" s="38"/>
      <c r="I200" s="30"/>
      <c r="J200" s="18"/>
      <c r="K200" s="30"/>
      <c r="L200" s="18"/>
      <c r="M200" s="16"/>
      <c r="N200" s="38"/>
    </row>
    <row r="201" spans="1:14" ht="15" customHeight="1">
      <c r="A201" s="46" t="s">
        <v>334</v>
      </c>
      <c r="B201" s="12" t="s">
        <v>213</v>
      </c>
      <c r="C201" s="67"/>
      <c r="D201" s="67"/>
      <c r="E201" s="67"/>
      <c r="F201" s="67"/>
      <c r="G201" s="68">
        <f t="shared" si="3"/>
        <v>0</v>
      </c>
      <c r="H201" s="38"/>
      <c r="I201" s="30"/>
      <c r="J201" s="18"/>
      <c r="K201" s="30"/>
      <c r="L201" s="18"/>
      <c r="M201" s="16"/>
      <c r="N201" s="38"/>
    </row>
    <row r="202" spans="1:14" ht="15" customHeight="1">
      <c r="A202" s="46" t="s">
        <v>334</v>
      </c>
      <c r="B202" s="12" t="s">
        <v>92</v>
      </c>
      <c r="C202" s="67">
        <v>767</v>
      </c>
      <c r="D202" s="67"/>
      <c r="E202" s="67"/>
      <c r="F202" s="67"/>
      <c r="G202" s="68">
        <f t="shared" si="3"/>
        <v>767</v>
      </c>
      <c r="H202" s="38"/>
      <c r="I202" s="30"/>
      <c r="J202" s="16"/>
      <c r="K202" s="30"/>
      <c r="L202" s="18"/>
      <c r="M202" s="16"/>
      <c r="N202" s="38"/>
    </row>
    <row r="203" spans="1:14" ht="15" customHeight="1">
      <c r="A203" s="46" t="s">
        <v>334</v>
      </c>
      <c r="B203" s="12" t="s">
        <v>338</v>
      </c>
      <c r="C203" s="67"/>
      <c r="D203" s="67"/>
      <c r="E203" s="67"/>
      <c r="F203" s="67"/>
      <c r="G203" s="68">
        <f t="shared" si="3"/>
        <v>0</v>
      </c>
      <c r="H203" s="38"/>
      <c r="I203" s="30"/>
      <c r="J203" s="16"/>
      <c r="K203" s="30"/>
      <c r="L203" s="18"/>
      <c r="M203" s="16"/>
      <c r="N203" s="38"/>
    </row>
    <row r="204" spans="1:14" ht="15" customHeight="1">
      <c r="A204" s="46" t="s">
        <v>334</v>
      </c>
      <c r="B204" s="12" t="s">
        <v>339</v>
      </c>
      <c r="C204" s="67"/>
      <c r="D204" s="67"/>
      <c r="E204" s="67"/>
      <c r="F204" s="67"/>
      <c r="G204" s="68">
        <f t="shared" si="3"/>
        <v>0</v>
      </c>
      <c r="H204" s="38"/>
      <c r="I204" s="30"/>
      <c r="J204" s="16"/>
      <c r="K204" s="30"/>
      <c r="L204" s="18"/>
      <c r="M204" s="16"/>
      <c r="N204" s="38"/>
    </row>
    <row r="205" spans="1:14" ht="15" customHeight="1">
      <c r="A205" s="46" t="s">
        <v>334</v>
      </c>
      <c r="B205" s="12" t="s">
        <v>93</v>
      </c>
      <c r="C205" s="67">
        <v>16</v>
      </c>
      <c r="D205" s="67"/>
      <c r="E205" s="67"/>
      <c r="F205" s="67"/>
      <c r="G205" s="68">
        <f t="shared" si="3"/>
        <v>16</v>
      </c>
      <c r="H205" s="38"/>
      <c r="I205" s="30"/>
      <c r="J205" s="16"/>
      <c r="K205" s="30"/>
      <c r="L205" s="18"/>
      <c r="M205" s="16"/>
      <c r="N205" s="38"/>
    </row>
    <row r="206" spans="1:14" ht="15" customHeight="1">
      <c r="A206" s="46" t="s">
        <v>334</v>
      </c>
      <c r="B206" s="12" t="s">
        <v>94</v>
      </c>
      <c r="C206" s="67"/>
      <c r="D206" s="67"/>
      <c r="E206" s="67"/>
      <c r="F206" s="67"/>
      <c r="G206" s="68">
        <f t="shared" si="3"/>
        <v>0</v>
      </c>
      <c r="H206" s="38"/>
      <c r="I206" s="30"/>
      <c r="J206" s="16"/>
      <c r="K206" s="30"/>
      <c r="L206" s="18"/>
      <c r="M206" s="16"/>
      <c r="N206" s="38"/>
    </row>
    <row r="207" spans="1:14" ht="15" customHeight="1">
      <c r="A207" s="46" t="s">
        <v>334</v>
      </c>
      <c r="B207" s="12" t="s">
        <v>95</v>
      </c>
      <c r="C207" s="67"/>
      <c r="D207" s="67"/>
      <c r="E207" s="67"/>
      <c r="F207" s="67"/>
      <c r="G207" s="68">
        <f t="shared" si="3"/>
        <v>0</v>
      </c>
      <c r="H207" s="38"/>
      <c r="I207" s="30"/>
      <c r="J207" s="16"/>
      <c r="K207" s="30"/>
      <c r="L207" s="18"/>
      <c r="M207" s="16"/>
      <c r="N207" s="38"/>
    </row>
    <row r="208" spans="1:14" ht="15" customHeight="1">
      <c r="A208" s="46" t="s">
        <v>334</v>
      </c>
      <c r="B208" s="12" t="s">
        <v>265</v>
      </c>
      <c r="C208" s="67"/>
      <c r="D208" s="67"/>
      <c r="E208" s="67"/>
      <c r="F208" s="67"/>
      <c r="G208" s="68">
        <f t="shared" si="3"/>
        <v>0</v>
      </c>
      <c r="H208" s="38"/>
      <c r="I208" s="30"/>
      <c r="J208" s="16"/>
      <c r="K208" s="30"/>
      <c r="L208" s="18"/>
      <c r="M208" s="16"/>
      <c r="N208" s="38"/>
    </row>
    <row r="209" spans="1:14" ht="15" customHeight="1">
      <c r="A209" s="46" t="s">
        <v>334</v>
      </c>
      <c r="B209" s="12" t="s">
        <v>96</v>
      </c>
      <c r="C209" s="67"/>
      <c r="D209" s="67"/>
      <c r="E209" s="67"/>
      <c r="F209" s="67"/>
      <c r="G209" s="68">
        <f t="shared" si="3"/>
        <v>0</v>
      </c>
      <c r="H209" s="38"/>
      <c r="I209" s="30"/>
      <c r="J209" s="16"/>
      <c r="K209" s="30"/>
      <c r="L209" s="18"/>
      <c r="M209" s="16"/>
      <c r="N209" s="38"/>
    </row>
    <row r="210" spans="1:14" ht="15" customHeight="1">
      <c r="A210" s="46" t="s">
        <v>334</v>
      </c>
      <c r="B210" s="12" t="s">
        <v>97</v>
      </c>
      <c r="C210" s="67"/>
      <c r="D210" s="67"/>
      <c r="E210" s="67"/>
      <c r="F210" s="67"/>
      <c r="G210" s="68">
        <f t="shared" si="3"/>
        <v>0</v>
      </c>
      <c r="H210" s="38"/>
      <c r="I210" s="30"/>
      <c r="J210" s="16"/>
      <c r="K210" s="30"/>
      <c r="L210" s="18"/>
      <c r="M210" s="16"/>
      <c r="N210" s="38"/>
    </row>
    <row r="211" spans="1:14" ht="15" customHeight="1">
      <c r="A211" s="46" t="s">
        <v>334</v>
      </c>
      <c r="B211" s="12" t="s">
        <v>98</v>
      </c>
      <c r="C211" s="67">
        <v>350</v>
      </c>
      <c r="D211" s="67"/>
      <c r="E211" s="67"/>
      <c r="F211" s="67"/>
      <c r="G211" s="68">
        <f t="shared" si="3"/>
        <v>350</v>
      </c>
      <c r="H211" s="38"/>
      <c r="I211" s="30"/>
      <c r="J211" s="16"/>
      <c r="K211" s="30"/>
      <c r="L211" s="18"/>
      <c r="M211" s="16"/>
      <c r="N211" s="38"/>
    </row>
    <row r="212" spans="1:14" ht="15" customHeight="1">
      <c r="A212" s="46" t="s">
        <v>334</v>
      </c>
      <c r="B212" s="14" t="s">
        <v>99</v>
      </c>
      <c r="C212" s="67"/>
      <c r="D212" s="67"/>
      <c r="E212" s="67"/>
      <c r="F212" s="67"/>
      <c r="G212" s="68">
        <f t="shared" si="3"/>
        <v>0</v>
      </c>
      <c r="H212" s="38"/>
      <c r="I212" s="30"/>
      <c r="J212" s="16"/>
      <c r="K212" s="30"/>
      <c r="L212" s="18"/>
      <c r="M212" s="16"/>
      <c r="N212" s="38"/>
    </row>
    <row r="213" spans="1:14" ht="15" customHeight="1">
      <c r="A213" s="46" t="s">
        <v>334</v>
      </c>
      <c r="B213" s="15" t="s">
        <v>266</v>
      </c>
      <c r="C213" s="67"/>
      <c r="D213" s="67"/>
      <c r="E213" s="67"/>
      <c r="F213" s="67"/>
      <c r="G213" s="68">
        <f t="shared" si="3"/>
        <v>0</v>
      </c>
      <c r="H213" s="38"/>
      <c r="I213" s="30"/>
      <c r="J213" s="16"/>
      <c r="K213" s="30"/>
      <c r="L213" s="18"/>
      <c r="M213" s="16"/>
      <c r="N213" s="38"/>
    </row>
    <row r="214" spans="1:14" ht="15" customHeight="1">
      <c r="A214" s="46" t="s">
        <v>334</v>
      </c>
      <c r="B214" s="14" t="s">
        <v>100</v>
      </c>
      <c r="C214" s="67"/>
      <c r="D214" s="67"/>
      <c r="E214" s="67"/>
      <c r="F214" s="67"/>
      <c r="G214" s="68">
        <f t="shared" si="3"/>
        <v>0</v>
      </c>
      <c r="H214" s="38"/>
      <c r="I214" s="30"/>
      <c r="J214" s="16"/>
      <c r="K214" s="30"/>
      <c r="L214" s="18"/>
      <c r="M214" s="16"/>
      <c r="N214" s="38"/>
    </row>
    <row r="215" spans="1:14" ht="15" customHeight="1">
      <c r="A215" s="46" t="s">
        <v>334</v>
      </c>
      <c r="B215" s="14" t="s">
        <v>101</v>
      </c>
      <c r="C215" s="67"/>
      <c r="D215" s="67"/>
      <c r="E215" s="67"/>
      <c r="F215" s="67"/>
      <c r="G215" s="68">
        <f t="shared" si="3"/>
        <v>0</v>
      </c>
      <c r="H215" s="38"/>
      <c r="I215" s="30"/>
      <c r="J215" s="16"/>
      <c r="K215" s="30"/>
      <c r="L215" s="18"/>
      <c r="M215" s="16"/>
      <c r="N215" s="38"/>
    </row>
    <row r="216" spans="1:14" ht="15" customHeight="1" thickBot="1">
      <c r="A216" s="55" t="s">
        <v>334</v>
      </c>
      <c r="B216" s="57" t="s">
        <v>340</v>
      </c>
      <c r="C216" s="76"/>
      <c r="D216" s="76"/>
      <c r="E216" s="76"/>
      <c r="F216" s="76"/>
      <c r="G216" s="72">
        <f t="shared" si="3"/>
        <v>0</v>
      </c>
      <c r="H216" s="38"/>
      <c r="I216" s="30"/>
      <c r="J216" s="16"/>
      <c r="K216" s="30"/>
      <c r="L216" s="18"/>
      <c r="M216" s="16"/>
      <c r="N216" s="38"/>
    </row>
    <row r="217" spans="1:14" ht="15" customHeight="1">
      <c r="A217" s="46" t="s">
        <v>341</v>
      </c>
      <c r="B217" s="43" t="s">
        <v>267</v>
      </c>
      <c r="C217" s="73"/>
      <c r="D217" s="73"/>
      <c r="E217" s="73"/>
      <c r="F217" s="73"/>
      <c r="G217" s="83">
        <f t="shared" si="3"/>
        <v>0</v>
      </c>
      <c r="H217" s="38"/>
      <c r="I217" s="30"/>
      <c r="J217" s="16"/>
      <c r="K217" s="30"/>
      <c r="L217" s="18"/>
      <c r="M217" s="16"/>
      <c r="N217" s="38"/>
    </row>
    <row r="218" spans="1:14" ht="15" customHeight="1">
      <c r="A218" s="46" t="s">
        <v>341</v>
      </c>
      <c r="B218" s="13" t="s">
        <v>53</v>
      </c>
      <c r="C218" s="67">
        <v>44</v>
      </c>
      <c r="D218" s="67"/>
      <c r="E218" s="67"/>
      <c r="F218" s="67"/>
      <c r="G218" s="68">
        <f t="shared" si="3"/>
        <v>44</v>
      </c>
      <c r="H218" s="38"/>
      <c r="I218" s="30"/>
      <c r="J218" s="16"/>
      <c r="K218" s="30"/>
      <c r="L218" s="18"/>
      <c r="M218" s="16"/>
      <c r="N218" s="38"/>
    </row>
    <row r="219" spans="1:14" ht="15" customHeight="1">
      <c r="A219" s="46" t="s">
        <v>341</v>
      </c>
      <c r="B219" s="13" t="s">
        <v>268</v>
      </c>
      <c r="C219" s="67"/>
      <c r="D219" s="67"/>
      <c r="E219" s="67"/>
      <c r="F219" s="67"/>
      <c r="G219" s="68">
        <f t="shared" si="3"/>
        <v>0</v>
      </c>
      <c r="H219" s="38"/>
      <c r="I219" s="30"/>
      <c r="J219" s="16"/>
      <c r="K219" s="30"/>
      <c r="L219" s="18"/>
      <c r="M219" s="16"/>
      <c r="N219" s="38"/>
    </row>
    <row r="220" spans="1:14" ht="15" customHeight="1">
      <c r="A220" s="46" t="s">
        <v>341</v>
      </c>
      <c r="B220" s="13" t="s">
        <v>54</v>
      </c>
      <c r="C220" s="67"/>
      <c r="D220" s="67"/>
      <c r="E220" s="67"/>
      <c r="F220" s="67"/>
      <c r="G220" s="68">
        <f t="shared" si="3"/>
        <v>0</v>
      </c>
      <c r="H220" s="38"/>
      <c r="I220" s="30"/>
      <c r="J220" s="16"/>
      <c r="K220" s="30"/>
      <c r="L220" s="18"/>
      <c r="M220" s="16"/>
      <c r="N220" s="38"/>
    </row>
    <row r="221" spans="1:14" ht="15" customHeight="1">
      <c r="A221" s="46" t="s">
        <v>341</v>
      </c>
      <c r="B221" s="13" t="s">
        <v>55</v>
      </c>
      <c r="C221" s="67"/>
      <c r="D221" s="67"/>
      <c r="E221" s="67"/>
      <c r="F221" s="67"/>
      <c r="G221" s="68">
        <f t="shared" si="3"/>
        <v>0</v>
      </c>
      <c r="H221" s="38"/>
      <c r="I221" s="30"/>
      <c r="J221" s="18"/>
      <c r="K221" s="30"/>
      <c r="L221" s="18"/>
      <c r="M221" s="16"/>
      <c r="N221" s="38"/>
    </row>
    <row r="222" spans="1:14" ht="15" customHeight="1">
      <c r="A222" s="46" t="s">
        <v>341</v>
      </c>
      <c r="B222" s="13" t="s">
        <v>56</v>
      </c>
      <c r="C222" s="67"/>
      <c r="D222" s="67"/>
      <c r="E222" s="67"/>
      <c r="F222" s="67"/>
      <c r="G222" s="68">
        <f t="shared" si="3"/>
        <v>0</v>
      </c>
      <c r="H222" s="38"/>
      <c r="I222" s="30"/>
      <c r="J222" s="16"/>
      <c r="K222" s="30"/>
      <c r="L222" s="18"/>
      <c r="M222" s="16"/>
      <c r="N222" s="38"/>
    </row>
    <row r="223" spans="1:14" ht="15" customHeight="1">
      <c r="A223" s="46" t="s">
        <v>341</v>
      </c>
      <c r="B223" s="13" t="s">
        <v>269</v>
      </c>
      <c r="C223" s="67"/>
      <c r="D223" s="67"/>
      <c r="E223" s="67"/>
      <c r="F223" s="67"/>
      <c r="G223" s="68">
        <f t="shared" si="3"/>
        <v>0</v>
      </c>
      <c r="H223" s="38"/>
      <c r="I223" s="30"/>
      <c r="J223" s="16"/>
      <c r="K223" s="30"/>
      <c r="L223" s="18"/>
      <c r="M223" s="16"/>
      <c r="N223" s="38"/>
    </row>
    <row r="224" spans="1:14" ht="15" customHeight="1">
      <c r="A224" s="46" t="s">
        <v>341</v>
      </c>
      <c r="B224" s="13" t="s">
        <v>57</v>
      </c>
      <c r="C224" s="67"/>
      <c r="D224" s="67"/>
      <c r="E224" s="67"/>
      <c r="F224" s="67"/>
      <c r="G224" s="68">
        <f t="shared" si="3"/>
        <v>0</v>
      </c>
      <c r="H224" s="38"/>
      <c r="I224" s="30"/>
      <c r="J224" s="16"/>
      <c r="K224" s="30"/>
      <c r="L224" s="18"/>
      <c r="M224" s="16"/>
      <c r="N224" s="38"/>
    </row>
    <row r="225" spans="1:14" ht="15" customHeight="1">
      <c r="A225" s="46" t="s">
        <v>341</v>
      </c>
      <c r="B225" s="13" t="s">
        <v>58</v>
      </c>
      <c r="C225" s="67"/>
      <c r="D225" s="67"/>
      <c r="E225" s="67"/>
      <c r="F225" s="67"/>
      <c r="G225" s="68">
        <f t="shared" si="3"/>
        <v>0</v>
      </c>
      <c r="H225" s="38"/>
      <c r="I225" s="30"/>
      <c r="J225" s="16"/>
      <c r="K225" s="30"/>
      <c r="L225" s="18"/>
      <c r="M225" s="16"/>
      <c r="N225" s="38"/>
    </row>
    <row r="226" spans="1:14" ht="15" customHeight="1">
      <c r="A226" s="46" t="s">
        <v>341</v>
      </c>
      <c r="B226" s="13" t="s">
        <v>59</v>
      </c>
      <c r="C226" s="67">
        <v>1165</v>
      </c>
      <c r="D226" s="67"/>
      <c r="E226" s="67"/>
      <c r="F226" s="67"/>
      <c r="G226" s="68">
        <f t="shared" si="3"/>
        <v>1165</v>
      </c>
      <c r="H226" s="38"/>
      <c r="I226" s="30"/>
      <c r="J226" s="17"/>
      <c r="K226" s="30"/>
      <c r="L226" s="18"/>
      <c r="M226" s="16"/>
      <c r="N226" s="38"/>
    </row>
    <row r="227" spans="1:14" ht="15" customHeight="1">
      <c r="A227" s="46" t="s">
        <v>341</v>
      </c>
      <c r="B227" s="13" t="s">
        <v>60</v>
      </c>
      <c r="C227" s="67">
        <v>80</v>
      </c>
      <c r="D227" s="67"/>
      <c r="E227" s="67"/>
      <c r="F227" s="67"/>
      <c r="G227" s="68">
        <f t="shared" si="3"/>
        <v>80</v>
      </c>
      <c r="H227" s="38"/>
      <c r="I227" s="30"/>
      <c r="J227" s="17"/>
      <c r="K227" s="30"/>
      <c r="L227" s="18"/>
      <c r="M227" s="16"/>
      <c r="N227" s="38"/>
    </row>
    <row r="228" spans="1:14" ht="15" customHeight="1">
      <c r="A228" s="46" t="s">
        <v>341</v>
      </c>
      <c r="B228" s="13" t="s">
        <v>61</v>
      </c>
      <c r="C228" s="67"/>
      <c r="D228" s="67"/>
      <c r="E228" s="67"/>
      <c r="F228" s="67"/>
      <c r="G228" s="68">
        <f t="shared" si="3"/>
        <v>0</v>
      </c>
      <c r="H228" s="38"/>
      <c r="I228" s="30"/>
      <c r="J228" s="17"/>
      <c r="K228" s="30"/>
      <c r="L228" s="18"/>
      <c r="M228" s="16"/>
      <c r="N228" s="38"/>
    </row>
    <row r="229" spans="1:14" ht="15" customHeight="1">
      <c r="A229" s="46" t="s">
        <v>341</v>
      </c>
      <c r="B229" s="13" t="s">
        <v>62</v>
      </c>
      <c r="C229" s="67">
        <v>120</v>
      </c>
      <c r="D229" s="67"/>
      <c r="E229" s="67"/>
      <c r="F229" s="67"/>
      <c r="G229" s="68">
        <f t="shared" si="3"/>
        <v>120</v>
      </c>
      <c r="H229" s="38"/>
      <c r="I229" s="30"/>
      <c r="J229" s="17"/>
      <c r="K229" s="30"/>
      <c r="L229" s="18"/>
      <c r="M229" s="16"/>
      <c r="N229" s="38"/>
    </row>
    <row r="230" spans="1:14" ht="15" customHeight="1">
      <c r="A230" s="46" t="s">
        <v>341</v>
      </c>
      <c r="B230" s="13" t="s">
        <v>102</v>
      </c>
      <c r="C230" s="67"/>
      <c r="D230" s="67"/>
      <c r="E230" s="67"/>
      <c r="F230" s="67"/>
      <c r="G230" s="68">
        <f t="shared" si="3"/>
        <v>0</v>
      </c>
      <c r="H230" s="38"/>
      <c r="I230" s="30"/>
      <c r="J230" s="18"/>
      <c r="K230" s="30"/>
      <c r="L230" s="18"/>
      <c r="M230" s="16"/>
      <c r="N230" s="38"/>
    </row>
    <row r="231" spans="1:14" ht="15" customHeight="1">
      <c r="A231" s="46" t="s">
        <v>341</v>
      </c>
      <c r="B231" s="13" t="s">
        <v>143</v>
      </c>
      <c r="C231" s="67"/>
      <c r="D231" s="67"/>
      <c r="E231" s="67"/>
      <c r="F231" s="67"/>
      <c r="G231" s="68">
        <f t="shared" si="3"/>
        <v>0</v>
      </c>
      <c r="H231" s="38"/>
      <c r="I231" s="30"/>
      <c r="J231" s="18"/>
      <c r="K231" s="30"/>
      <c r="L231" s="18"/>
      <c r="M231" s="16"/>
      <c r="N231" s="38"/>
    </row>
    <row r="232" spans="1:14" ht="15" customHeight="1">
      <c r="A232" s="46" t="s">
        <v>341</v>
      </c>
      <c r="B232" s="13" t="s">
        <v>63</v>
      </c>
      <c r="C232" s="67"/>
      <c r="D232" s="67"/>
      <c r="E232" s="67"/>
      <c r="F232" s="67"/>
      <c r="G232" s="68">
        <f t="shared" si="3"/>
        <v>0</v>
      </c>
      <c r="H232" s="38"/>
      <c r="I232" s="30"/>
      <c r="J232" s="18"/>
      <c r="K232" s="30"/>
      <c r="L232" s="18"/>
      <c r="M232" s="16"/>
      <c r="N232" s="38"/>
    </row>
    <row r="233" spans="1:14" ht="15" customHeight="1">
      <c r="A233" s="46" t="s">
        <v>341</v>
      </c>
      <c r="B233" s="13" t="s">
        <v>64</v>
      </c>
      <c r="C233" s="67"/>
      <c r="D233" s="67"/>
      <c r="E233" s="67"/>
      <c r="F233" s="67"/>
      <c r="G233" s="68">
        <f t="shared" si="3"/>
        <v>0</v>
      </c>
      <c r="H233" s="38"/>
      <c r="I233" s="30"/>
      <c r="J233" s="18"/>
      <c r="K233" s="30"/>
      <c r="L233" s="18"/>
      <c r="M233" s="16"/>
      <c r="N233" s="38"/>
    </row>
    <row r="234" spans="1:14" ht="15" customHeight="1">
      <c r="A234" s="46" t="s">
        <v>341</v>
      </c>
      <c r="B234" s="13" t="s">
        <v>214</v>
      </c>
      <c r="C234" s="67"/>
      <c r="D234" s="67"/>
      <c r="E234" s="67"/>
      <c r="F234" s="67"/>
      <c r="G234" s="68">
        <f t="shared" si="3"/>
        <v>0</v>
      </c>
      <c r="H234" s="38"/>
      <c r="I234" s="30"/>
      <c r="J234" s="18"/>
      <c r="K234" s="30"/>
      <c r="L234" s="18"/>
      <c r="M234" s="16"/>
      <c r="N234" s="38"/>
    </row>
    <row r="235" spans="1:14" ht="15" customHeight="1">
      <c r="A235" s="46" t="s">
        <v>341</v>
      </c>
      <c r="B235" s="13" t="s">
        <v>66</v>
      </c>
      <c r="C235" s="67"/>
      <c r="D235" s="67"/>
      <c r="E235" s="67"/>
      <c r="F235" s="67"/>
      <c r="G235" s="68">
        <f t="shared" si="3"/>
        <v>0</v>
      </c>
      <c r="H235" s="38"/>
      <c r="I235" s="30"/>
      <c r="J235" s="18"/>
      <c r="K235" s="30"/>
      <c r="L235" s="18"/>
      <c r="M235" s="16"/>
      <c r="N235" s="38"/>
    </row>
    <row r="236" spans="1:14" ht="15" customHeight="1" thickBot="1">
      <c r="A236" s="55" t="s">
        <v>341</v>
      </c>
      <c r="B236" s="57" t="s">
        <v>270</v>
      </c>
      <c r="C236" s="76"/>
      <c r="D236" s="76"/>
      <c r="E236" s="76"/>
      <c r="F236" s="76"/>
      <c r="G236" s="72">
        <f t="shared" si="3"/>
        <v>0</v>
      </c>
      <c r="H236" s="38"/>
      <c r="I236" s="16"/>
      <c r="J236" s="18"/>
      <c r="K236" s="30"/>
      <c r="L236" s="18"/>
      <c r="M236" s="16"/>
      <c r="N236" s="38"/>
    </row>
    <row r="237" spans="1:14" ht="15" customHeight="1">
      <c r="A237" s="46" t="s">
        <v>342</v>
      </c>
      <c r="B237" s="43" t="s">
        <v>167</v>
      </c>
      <c r="C237" s="73"/>
      <c r="D237" s="73"/>
      <c r="E237" s="73"/>
      <c r="F237" s="73"/>
      <c r="G237" s="83">
        <f t="shared" si="3"/>
        <v>0</v>
      </c>
      <c r="H237" s="38"/>
      <c r="I237" s="17"/>
      <c r="J237" s="18"/>
      <c r="K237" s="30"/>
      <c r="L237" s="18"/>
      <c r="M237" s="16"/>
      <c r="N237" s="38"/>
    </row>
    <row r="238" spans="1:14" ht="15" customHeight="1">
      <c r="A238" s="46" t="s">
        <v>342</v>
      </c>
      <c r="B238" s="13" t="s">
        <v>67</v>
      </c>
      <c r="C238" s="67">
        <v>160</v>
      </c>
      <c r="D238" s="67"/>
      <c r="E238" s="67"/>
      <c r="F238" s="67"/>
      <c r="G238" s="68">
        <f t="shared" si="3"/>
        <v>160</v>
      </c>
      <c r="H238" s="38"/>
      <c r="I238" s="30"/>
      <c r="J238" s="18"/>
      <c r="K238" s="30"/>
      <c r="L238" s="18"/>
      <c r="M238" s="16"/>
      <c r="N238" s="38"/>
    </row>
    <row r="239" spans="1:14" ht="15" customHeight="1">
      <c r="A239" s="46" t="s">
        <v>342</v>
      </c>
      <c r="B239" s="13" t="s">
        <v>68</v>
      </c>
      <c r="C239" s="67">
        <v>276</v>
      </c>
      <c r="D239" s="67"/>
      <c r="E239" s="67"/>
      <c r="F239" s="67"/>
      <c r="G239" s="68">
        <f t="shared" si="3"/>
        <v>276</v>
      </c>
      <c r="H239" s="38"/>
      <c r="I239" s="30"/>
      <c r="J239" s="18"/>
      <c r="K239" s="30"/>
      <c r="L239" s="18"/>
      <c r="M239" s="16"/>
      <c r="N239" s="38"/>
    </row>
    <row r="240" spans="1:14" ht="15" customHeight="1">
      <c r="A240" s="46" t="s">
        <v>342</v>
      </c>
      <c r="B240" s="13" t="s">
        <v>215</v>
      </c>
      <c r="C240" s="67"/>
      <c r="D240" s="67"/>
      <c r="E240" s="67"/>
      <c r="F240" s="67"/>
      <c r="G240" s="68">
        <f t="shared" si="3"/>
        <v>0</v>
      </c>
      <c r="H240" s="38"/>
      <c r="I240" s="30"/>
      <c r="J240" s="18"/>
      <c r="K240" s="30"/>
      <c r="L240" s="18"/>
      <c r="M240" s="16"/>
      <c r="N240" s="38"/>
    </row>
    <row r="241" spans="1:14" ht="15" customHeight="1">
      <c r="A241" s="46" t="s">
        <v>342</v>
      </c>
      <c r="B241" s="13" t="s">
        <v>69</v>
      </c>
      <c r="C241" s="67"/>
      <c r="D241" s="67"/>
      <c r="E241" s="67"/>
      <c r="F241" s="67"/>
      <c r="G241" s="68">
        <f t="shared" si="3"/>
        <v>0</v>
      </c>
      <c r="H241" s="38"/>
      <c r="I241" s="30"/>
      <c r="J241" s="18"/>
      <c r="K241" s="30"/>
      <c r="L241" s="18"/>
      <c r="M241" s="16"/>
      <c r="N241" s="38"/>
    </row>
    <row r="242" spans="1:14" ht="15" customHeight="1">
      <c r="A242" s="46" t="s">
        <v>342</v>
      </c>
      <c r="B242" s="13" t="s">
        <v>70</v>
      </c>
      <c r="C242" s="67"/>
      <c r="D242" s="67"/>
      <c r="E242" s="67"/>
      <c r="F242" s="67"/>
      <c r="G242" s="68">
        <f t="shared" si="3"/>
        <v>0</v>
      </c>
      <c r="H242" s="38"/>
      <c r="I242" s="30"/>
      <c r="J242" s="18"/>
      <c r="K242" s="30"/>
      <c r="L242" s="18"/>
      <c r="M242" s="16"/>
      <c r="N242" s="38"/>
    </row>
    <row r="243" spans="1:14" ht="15" customHeight="1">
      <c r="A243" s="46" t="s">
        <v>342</v>
      </c>
      <c r="B243" s="13" t="s">
        <v>71</v>
      </c>
      <c r="C243" s="67"/>
      <c r="D243" s="67"/>
      <c r="E243" s="67"/>
      <c r="F243" s="67"/>
      <c r="G243" s="68">
        <f t="shared" si="3"/>
        <v>0</v>
      </c>
      <c r="H243" s="38"/>
      <c r="I243" s="30"/>
      <c r="J243" s="18"/>
      <c r="K243" s="30"/>
      <c r="L243" s="18"/>
      <c r="M243" s="16"/>
      <c r="N243" s="38"/>
    </row>
    <row r="244" spans="1:14" ht="15" customHeight="1">
      <c r="A244" s="46" t="s">
        <v>342</v>
      </c>
      <c r="B244" s="13" t="s">
        <v>72</v>
      </c>
      <c r="C244" s="67"/>
      <c r="D244" s="67"/>
      <c r="E244" s="67"/>
      <c r="F244" s="67"/>
      <c r="G244" s="68">
        <f t="shared" si="3"/>
        <v>0</v>
      </c>
      <c r="H244" s="38"/>
      <c r="I244" s="30"/>
      <c r="J244" s="18"/>
      <c r="K244" s="30"/>
      <c r="L244" s="18"/>
      <c r="M244" s="16"/>
      <c r="N244" s="38"/>
    </row>
    <row r="245" spans="1:14" ht="15" customHeight="1">
      <c r="A245" s="46" t="s">
        <v>342</v>
      </c>
      <c r="B245" s="13" t="s">
        <v>216</v>
      </c>
      <c r="C245" s="67"/>
      <c r="D245" s="67"/>
      <c r="E245" s="67"/>
      <c r="F245" s="67"/>
      <c r="G245" s="68">
        <f t="shared" si="3"/>
        <v>0</v>
      </c>
      <c r="H245" s="38"/>
      <c r="I245" s="30"/>
      <c r="J245" s="18"/>
      <c r="K245" s="30"/>
      <c r="L245" s="18"/>
      <c r="M245" s="16"/>
      <c r="N245" s="38"/>
    </row>
    <row r="246" spans="1:14" ht="15" customHeight="1">
      <c r="A246" s="46" t="s">
        <v>342</v>
      </c>
      <c r="B246" s="13" t="s">
        <v>73</v>
      </c>
      <c r="C246" s="67"/>
      <c r="D246" s="67"/>
      <c r="E246" s="67"/>
      <c r="F246" s="67"/>
      <c r="G246" s="68">
        <f t="shared" si="3"/>
        <v>0</v>
      </c>
      <c r="H246" s="38"/>
      <c r="I246" s="30"/>
      <c r="J246" s="18"/>
      <c r="K246" s="30"/>
      <c r="L246" s="18"/>
      <c r="M246" s="16"/>
      <c r="N246" s="38"/>
    </row>
    <row r="247" spans="1:14" ht="15" customHeight="1">
      <c r="A247" s="46" t="s">
        <v>342</v>
      </c>
      <c r="B247" s="13" t="s">
        <v>74</v>
      </c>
      <c r="C247" s="67">
        <v>190</v>
      </c>
      <c r="D247" s="67"/>
      <c r="E247" s="67"/>
      <c r="F247" s="67"/>
      <c r="G247" s="68">
        <f t="shared" si="3"/>
        <v>190</v>
      </c>
      <c r="H247" s="38"/>
      <c r="I247" s="30"/>
      <c r="J247" s="18"/>
      <c r="K247" s="30"/>
      <c r="L247" s="18"/>
      <c r="M247" s="16"/>
      <c r="N247" s="38"/>
    </row>
    <row r="248" spans="1:14" ht="15" customHeight="1">
      <c r="A248" s="46" t="s">
        <v>342</v>
      </c>
      <c r="B248" s="13" t="s">
        <v>75</v>
      </c>
      <c r="C248" s="67"/>
      <c r="D248" s="67"/>
      <c r="E248" s="67"/>
      <c r="F248" s="67"/>
      <c r="G248" s="68">
        <f t="shared" si="3"/>
        <v>0</v>
      </c>
      <c r="H248" s="38"/>
      <c r="I248" s="30"/>
      <c r="J248" s="18"/>
      <c r="K248" s="30"/>
      <c r="L248" s="18"/>
      <c r="M248" s="16"/>
      <c r="N248" s="38"/>
    </row>
    <row r="249" spans="1:14" ht="15" customHeight="1">
      <c r="A249" s="46" t="s">
        <v>342</v>
      </c>
      <c r="B249" s="13" t="s">
        <v>103</v>
      </c>
      <c r="C249" s="67"/>
      <c r="D249" s="67"/>
      <c r="E249" s="67"/>
      <c r="F249" s="67"/>
      <c r="G249" s="68">
        <f t="shared" si="3"/>
        <v>0</v>
      </c>
      <c r="H249" s="38"/>
      <c r="I249" s="30"/>
      <c r="J249" s="18"/>
      <c r="K249" s="30"/>
      <c r="L249" s="18"/>
      <c r="M249" s="16"/>
      <c r="N249" s="38"/>
    </row>
    <row r="250" spans="1:14" ht="15" customHeight="1">
      <c r="A250" s="46" t="s">
        <v>342</v>
      </c>
      <c r="B250" s="13" t="s">
        <v>271</v>
      </c>
      <c r="C250" s="67"/>
      <c r="D250" s="67"/>
      <c r="E250" s="67"/>
      <c r="F250" s="67"/>
      <c r="G250" s="68">
        <f t="shared" si="3"/>
        <v>0</v>
      </c>
      <c r="H250" s="38"/>
      <c r="I250" s="30"/>
      <c r="J250" s="18"/>
      <c r="K250" s="30"/>
      <c r="L250" s="18"/>
      <c r="M250" s="16"/>
      <c r="N250" s="38"/>
    </row>
    <row r="251" spans="1:14" ht="15" customHeight="1">
      <c r="A251" s="46" t="s">
        <v>342</v>
      </c>
      <c r="B251" s="13" t="s">
        <v>76</v>
      </c>
      <c r="C251" s="67"/>
      <c r="D251" s="67"/>
      <c r="E251" s="67"/>
      <c r="F251" s="67"/>
      <c r="G251" s="68">
        <f t="shared" si="3"/>
        <v>0</v>
      </c>
      <c r="H251" s="38"/>
      <c r="I251" s="30"/>
      <c r="J251" s="18"/>
      <c r="K251" s="30"/>
      <c r="L251" s="18"/>
      <c r="M251" s="16"/>
      <c r="N251" s="38"/>
    </row>
    <row r="252" spans="1:14" ht="15" customHeight="1">
      <c r="A252" s="46" t="s">
        <v>342</v>
      </c>
      <c r="B252" s="13" t="s">
        <v>77</v>
      </c>
      <c r="C252" s="67"/>
      <c r="D252" s="67"/>
      <c r="E252" s="67"/>
      <c r="F252" s="67"/>
      <c r="G252" s="68">
        <f t="shared" si="3"/>
        <v>0</v>
      </c>
      <c r="H252" s="38"/>
      <c r="I252" s="30"/>
      <c r="J252" s="18"/>
      <c r="K252" s="30"/>
      <c r="L252" s="18"/>
      <c r="M252" s="16"/>
      <c r="N252" s="38"/>
    </row>
    <row r="253" spans="1:14" ht="15" customHeight="1">
      <c r="A253" s="46" t="s">
        <v>342</v>
      </c>
      <c r="B253" s="13" t="s">
        <v>78</v>
      </c>
      <c r="C253" s="67"/>
      <c r="D253" s="67"/>
      <c r="E253" s="67"/>
      <c r="F253" s="67"/>
      <c r="G253" s="68">
        <f t="shared" si="3"/>
        <v>0</v>
      </c>
      <c r="H253" s="38"/>
      <c r="I253" s="30"/>
      <c r="J253" s="18"/>
      <c r="K253" s="30"/>
      <c r="L253" s="18"/>
      <c r="M253" s="16"/>
      <c r="N253" s="38"/>
    </row>
    <row r="254" spans="1:14" ht="15" customHeight="1">
      <c r="A254" s="46" t="s">
        <v>342</v>
      </c>
      <c r="B254" s="13" t="s">
        <v>79</v>
      </c>
      <c r="C254" s="67"/>
      <c r="D254" s="67"/>
      <c r="E254" s="67"/>
      <c r="F254" s="67"/>
      <c r="G254" s="68">
        <f t="shared" si="3"/>
        <v>0</v>
      </c>
      <c r="H254" s="38"/>
      <c r="I254" s="30"/>
      <c r="J254" s="18"/>
      <c r="K254" s="30"/>
      <c r="L254" s="18"/>
      <c r="M254" s="16"/>
      <c r="N254" s="38"/>
    </row>
    <row r="255" spans="1:14" ht="15" customHeight="1">
      <c r="A255" s="46" t="s">
        <v>342</v>
      </c>
      <c r="B255" s="13" t="s">
        <v>80</v>
      </c>
      <c r="C255" s="67">
        <v>98</v>
      </c>
      <c r="D255" s="67"/>
      <c r="E255" s="67"/>
      <c r="F255" s="67"/>
      <c r="G255" s="68">
        <f t="shared" si="3"/>
        <v>98</v>
      </c>
      <c r="H255" s="38"/>
      <c r="I255" s="30"/>
      <c r="J255" s="18"/>
      <c r="K255" s="30"/>
      <c r="L255" s="18"/>
      <c r="M255" s="16"/>
      <c r="N255" s="38"/>
    </row>
    <row r="256" spans="1:14" ht="15" customHeight="1">
      <c r="A256" s="46" t="s">
        <v>342</v>
      </c>
      <c r="B256" s="13" t="s">
        <v>166</v>
      </c>
      <c r="C256" s="67">
        <v>150</v>
      </c>
      <c r="D256" s="67"/>
      <c r="E256" s="67"/>
      <c r="F256" s="67"/>
      <c r="G256" s="68">
        <f t="shared" si="3"/>
        <v>150</v>
      </c>
      <c r="H256" s="38"/>
      <c r="I256" s="30"/>
      <c r="J256" s="18"/>
      <c r="K256" s="30"/>
      <c r="L256" s="18"/>
      <c r="M256" s="16"/>
      <c r="N256" s="38"/>
    </row>
    <row r="257" spans="1:14" ht="15" customHeight="1">
      <c r="A257" s="42" t="s">
        <v>273</v>
      </c>
      <c r="B257" s="13" t="s">
        <v>344</v>
      </c>
      <c r="C257" s="78">
        <v>68</v>
      </c>
      <c r="D257" s="78"/>
      <c r="E257" s="78"/>
      <c r="F257" s="78"/>
      <c r="G257" s="68">
        <f t="shared" si="3"/>
        <v>68</v>
      </c>
      <c r="H257" s="38"/>
      <c r="I257" s="30"/>
      <c r="J257" s="18"/>
      <c r="K257" s="30"/>
      <c r="L257" s="18"/>
      <c r="M257" s="16"/>
      <c r="N257" s="38"/>
    </row>
    <row r="258" spans="1:14" ht="15" customHeight="1">
      <c r="A258" s="42" t="s">
        <v>342</v>
      </c>
      <c r="B258" s="13" t="s">
        <v>65</v>
      </c>
      <c r="C258" s="78">
        <v>274</v>
      </c>
      <c r="D258" s="78"/>
      <c r="E258" s="78"/>
      <c r="F258" s="78"/>
      <c r="G258" s="68">
        <f t="shared" si="3"/>
        <v>274</v>
      </c>
      <c r="H258" s="38"/>
      <c r="I258" s="30"/>
      <c r="J258" s="18"/>
      <c r="K258" s="30"/>
      <c r="L258" s="18"/>
      <c r="M258" s="16"/>
      <c r="N258" s="38"/>
    </row>
    <row r="259" spans="1:14" ht="15" customHeight="1">
      <c r="A259" s="42" t="s">
        <v>342</v>
      </c>
      <c r="B259" s="13" t="s">
        <v>345</v>
      </c>
      <c r="C259" s="78"/>
      <c r="D259" s="78"/>
      <c r="E259" s="78"/>
      <c r="F259" s="78"/>
      <c r="G259" s="68">
        <f t="shared" si="3"/>
        <v>0</v>
      </c>
      <c r="H259" s="38"/>
      <c r="I259" s="30"/>
      <c r="J259" s="18"/>
      <c r="K259" s="30"/>
      <c r="L259" s="18"/>
      <c r="M259" s="16"/>
      <c r="N259" s="38"/>
    </row>
    <row r="260" spans="1:14" ht="15" customHeight="1" thickBot="1">
      <c r="A260" s="55" t="s">
        <v>342</v>
      </c>
      <c r="B260" s="57" t="s">
        <v>343</v>
      </c>
      <c r="C260" s="76"/>
      <c r="D260" s="76"/>
      <c r="E260" s="76"/>
      <c r="F260" s="76"/>
      <c r="G260" s="72">
        <f t="shared" si="3"/>
        <v>0</v>
      </c>
      <c r="H260" s="38"/>
      <c r="I260" s="30"/>
      <c r="J260" s="18"/>
      <c r="K260" s="30"/>
      <c r="L260" s="18"/>
      <c r="M260" s="16"/>
      <c r="N260" s="38"/>
    </row>
    <row r="261" spans="1:14" ht="15" customHeight="1">
      <c r="A261" s="46" t="s">
        <v>346</v>
      </c>
      <c r="B261" s="43" t="s">
        <v>34</v>
      </c>
      <c r="C261" s="73"/>
      <c r="D261" s="73"/>
      <c r="E261" s="73"/>
      <c r="F261" s="73"/>
      <c r="G261" s="83">
        <f t="shared" si="3"/>
        <v>0</v>
      </c>
      <c r="H261" s="38"/>
      <c r="I261" s="30"/>
      <c r="J261" s="18"/>
      <c r="K261" s="30"/>
      <c r="L261" s="18"/>
      <c r="M261" s="16"/>
      <c r="N261" s="38"/>
    </row>
    <row r="262" spans="1:14" ht="15" customHeight="1">
      <c r="A262" s="46" t="s">
        <v>346</v>
      </c>
      <c r="B262" s="13" t="s">
        <v>35</v>
      </c>
      <c r="C262" s="67"/>
      <c r="D262" s="67"/>
      <c r="E262" s="67"/>
      <c r="F262" s="67"/>
      <c r="G262" s="68">
        <f t="shared" si="3"/>
        <v>0</v>
      </c>
      <c r="H262" s="38"/>
      <c r="I262" s="30"/>
      <c r="J262" s="18"/>
      <c r="K262" s="30"/>
      <c r="L262" s="18"/>
      <c r="M262" s="16"/>
      <c r="N262" s="38"/>
    </row>
    <row r="263" spans="1:14" ht="15" customHeight="1">
      <c r="A263" s="46" t="s">
        <v>346</v>
      </c>
      <c r="B263" s="13" t="s">
        <v>217</v>
      </c>
      <c r="C263" s="67"/>
      <c r="D263" s="67"/>
      <c r="E263" s="67"/>
      <c r="F263" s="67"/>
      <c r="G263" s="68">
        <f t="shared" si="3"/>
        <v>0</v>
      </c>
      <c r="H263" s="38"/>
      <c r="I263" s="30"/>
      <c r="J263" s="18"/>
      <c r="K263" s="30"/>
      <c r="L263" s="18"/>
      <c r="M263" s="16"/>
      <c r="N263" s="38"/>
    </row>
    <row r="264" spans="1:14" ht="15" customHeight="1">
      <c r="A264" s="46" t="s">
        <v>346</v>
      </c>
      <c r="B264" s="13" t="s">
        <v>168</v>
      </c>
      <c r="C264" s="67"/>
      <c r="D264" s="67"/>
      <c r="E264" s="67"/>
      <c r="F264" s="67"/>
      <c r="G264" s="68">
        <f aca="true" t="shared" si="4" ref="G264:G327">C264+D264+E264+F264</f>
        <v>0</v>
      </c>
      <c r="H264" s="38"/>
      <c r="I264" s="16"/>
      <c r="J264" s="18"/>
      <c r="K264" s="30"/>
      <c r="L264" s="18"/>
      <c r="M264" s="16"/>
      <c r="N264" s="38"/>
    </row>
    <row r="265" spans="1:14" ht="15" customHeight="1">
      <c r="A265" s="46" t="s">
        <v>346</v>
      </c>
      <c r="B265" s="13" t="s">
        <v>36</v>
      </c>
      <c r="C265" s="67"/>
      <c r="D265" s="67"/>
      <c r="E265" s="67"/>
      <c r="F265" s="67"/>
      <c r="G265" s="68">
        <f t="shared" si="4"/>
        <v>0</v>
      </c>
      <c r="H265" s="38"/>
      <c r="I265" s="16"/>
      <c r="J265" s="18"/>
      <c r="K265" s="30"/>
      <c r="L265" s="18"/>
      <c r="M265" s="16"/>
      <c r="N265" s="38"/>
    </row>
    <row r="266" spans="1:14" ht="15" customHeight="1">
      <c r="A266" s="46" t="s">
        <v>346</v>
      </c>
      <c r="B266" s="13" t="s">
        <v>221</v>
      </c>
      <c r="C266" s="67"/>
      <c r="D266" s="67"/>
      <c r="E266" s="67"/>
      <c r="F266" s="67"/>
      <c r="G266" s="68">
        <f t="shared" si="4"/>
        <v>0</v>
      </c>
      <c r="H266" s="38"/>
      <c r="I266" s="17"/>
      <c r="J266" s="18"/>
      <c r="K266" s="30"/>
      <c r="L266" s="18"/>
      <c r="M266" s="16"/>
      <c r="N266" s="38"/>
    </row>
    <row r="267" spans="1:14" ht="15" customHeight="1">
      <c r="A267" s="46" t="s">
        <v>346</v>
      </c>
      <c r="B267" s="13" t="s">
        <v>39</v>
      </c>
      <c r="C267" s="67"/>
      <c r="D267" s="67"/>
      <c r="E267" s="67"/>
      <c r="F267" s="67"/>
      <c r="G267" s="68">
        <f t="shared" si="4"/>
        <v>0</v>
      </c>
      <c r="H267" s="38"/>
      <c r="I267" s="17"/>
      <c r="J267" s="18"/>
      <c r="K267" s="30"/>
      <c r="L267" s="18"/>
      <c r="M267" s="16"/>
      <c r="N267" s="38"/>
    </row>
    <row r="268" spans="1:14" ht="15" customHeight="1">
      <c r="A268" s="46" t="s">
        <v>346</v>
      </c>
      <c r="B268" s="13" t="s">
        <v>222</v>
      </c>
      <c r="C268" s="67">
        <v>374</v>
      </c>
      <c r="D268" s="67"/>
      <c r="E268" s="67"/>
      <c r="F268" s="67"/>
      <c r="G268" s="68">
        <f t="shared" si="4"/>
        <v>374</v>
      </c>
      <c r="H268" s="38"/>
      <c r="I268" s="17"/>
      <c r="J268" s="18"/>
      <c r="K268" s="30"/>
      <c r="L268" s="18"/>
      <c r="M268" s="16"/>
      <c r="N268" s="38"/>
    </row>
    <row r="269" spans="1:14" ht="15" customHeight="1">
      <c r="A269" s="46" t="s">
        <v>346</v>
      </c>
      <c r="B269" s="13" t="s">
        <v>40</v>
      </c>
      <c r="C269" s="67"/>
      <c r="D269" s="67"/>
      <c r="E269" s="67"/>
      <c r="F269" s="67"/>
      <c r="G269" s="68">
        <f t="shared" si="4"/>
        <v>0</v>
      </c>
      <c r="H269" s="38"/>
      <c r="I269" s="17"/>
      <c r="J269" s="18"/>
      <c r="K269" s="30"/>
      <c r="L269" s="18"/>
      <c r="M269" s="16"/>
      <c r="N269" s="38"/>
    </row>
    <row r="270" spans="1:14" ht="15" customHeight="1">
      <c r="A270" s="46" t="s">
        <v>346</v>
      </c>
      <c r="B270" s="13" t="s">
        <v>41</v>
      </c>
      <c r="C270" s="67"/>
      <c r="D270" s="67"/>
      <c r="E270" s="67"/>
      <c r="F270" s="67"/>
      <c r="G270" s="68">
        <f t="shared" si="4"/>
        <v>0</v>
      </c>
      <c r="H270" s="38"/>
      <c r="I270" s="30"/>
      <c r="J270" s="18"/>
      <c r="K270" s="30"/>
      <c r="L270" s="18"/>
      <c r="M270" s="16"/>
      <c r="N270" s="38"/>
    </row>
    <row r="271" spans="1:14" ht="15" customHeight="1">
      <c r="A271" s="46" t="s">
        <v>346</v>
      </c>
      <c r="B271" s="13" t="s">
        <v>42</v>
      </c>
      <c r="C271" s="67">
        <v>192</v>
      </c>
      <c r="D271" s="67"/>
      <c r="E271" s="67"/>
      <c r="F271" s="67"/>
      <c r="G271" s="68">
        <f t="shared" si="4"/>
        <v>192</v>
      </c>
      <c r="H271" s="38"/>
      <c r="I271" s="30"/>
      <c r="J271" s="18"/>
      <c r="K271" s="30"/>
      <c r="L271" s="18"/>
      <c r="M271" s="16"/>
      <c r="N271" s="38"/>
    </row>
    <row r="272" spans="1:14" ht="15" customHeight="1">
      <c r="A272" s="46" t="s">
        <v>346</v>
      </c>
      <c r="B272" s="13" t="s">
        <v>43</v>
      </c>
      <c r="C272" s="67"/>
      <c r="D272" s="67"/>
      <c r="E272" s="67"/>
      <c r="F272" s="67"/>
      <c r="G272" s="68">
        <f t="shared" si="4"/>
        <v>0</v>
      </c>
      <c r="H272" s="38"/>
      <c r="I272" s="30"/>
      <c r="J272" s="18"/>
      <c r="K272" s="30"/>
      <c r="L272" s="18"/>
      <c r="M272" s="16"/>
      <c r="N272" s="38"/>
    </row>
    <row r="273" spans="1:14" ht="15" customHeight="1">
      <c r="A273" s="46" t="s">
        <v>346</v>
      </c>
      <c r="B273" s="13" t="s">
        <v>223</v>
      </c>
      <c r="C273" s="67"/>
      <c r="D273" s="67"/>
      <c r="E273" s="67"/>
      <c r="F273" s="67"/>
      <c r="G273" s="68">
        <f t="shared" si="4"/>
        <v>0</v>
      </c>
      <c r="H273" s="38"/>
      <c r="I273" s="30"/>
      <c r="J273" s="18"/>
      <c r="K273" s="30"/>
      <c r="L273" s="18"/>
      <c r="M273" s="16"/>
      <c r="N273" s="38"/>
    </row>
    <row r="274" spans="1:14" ht="15" customHeight="1">
      <c r="A274" s="46" t="s">
        <v>346</v>
      </c>
      <c r="B274" s="13" t="s">
        <v>224</v>
      </c>
      <c r="C274" s="67"/>
      <c r="D274" s="67"/>
      <c r="E274" s="67"/>
      <c r="F274" s="67"/>
      <c r="G274" s="68">
        <f t="shared" si="4"/>
        <v>0</v>
      </c>
      <c r="H274" s="38"/>
      <c r="I274" s="30"/>
      <c r="J274" s="18"/>
      <c r="K274" s="30"/>
      <c r="L274" s="18"/>
      <c r="M274" s="16"/>
      <c r="N274" s="38"/>
    </row>
    <row r="275" spans="1:14" ht="15" customHeight="1">
      <c r="A275" s="46" t="s">
        <v>346</v>
      </c>
      <c r="B275" s="13" t="s">
        <v>45</v>
      </c>
      <c r="C275" s="67"/>
      <c r="D275" s="67"/>
      <c r="E275" s="67"/>
      <c r="F275" s="67"/>
      <c r="G275" s="68">
        <f t="shared" si="4"/>
        <v>0</v>
      </c>
      <c r="H275" s="38"/>
      <c r="I275" s="30"/>
      <c r="J275" s="18"/>
      <c r="K275" s="30"/>
      <c r="L275" s="18"/>
      <c r="M275" s="16"/>
      <c r="N275" s="38"/>
    </row>
    <row r="276" spans="1:14" ht="15" customHeight="1">
      <c r="A276" s="46" t="s">
        <v>346</v>
      </c>
      <c r="B276" s="13" t="s">
        <v>225</v>
      </c>
      <c r="C276" s="67"/>
      <c r="D276" s="67"/>
      <c r="E276" s="67"/>
      <c r="F276" s="67"/>
      <c r="G276" s="68">
        <f t="shared" si="4"/>
        <v>0</v>
      </c>
      <c r="H276" s="38"/>
      <c r="I276" s="30"/>
      <c r="J276" s="18"/>
      <c r="K276" s="30"/>
      <c r="L276" s="18"/>
      <c r="M276" s="16"/>
      <c r="N276" s="38"/>
    </row>
    <row r="277" spans="1:14" ht="15" customHeight="1">
      <c r="A277" s="46" t="s">
        <v>346</v>
      </c>
      <c r="B277" s="13" t="s">
        <v>49</v>
      </c>
      <c r="C277" s="67"/>
      <c r="D277" s="67"/>
      <c r="E277" s="67"/>
      <c r="F277" s="67"/>
      <c r="G277" s="68">
        <f t="shared" si="4"/>
        <v>0</v>
      </c>
      <c r="H277" s="38"/>
      <c r="I277" s="30"/>
      <c r="J277" s="18"/>
      <c r="K277" s="30"/>
      <c r="L277" s="18"/>
      <c r="M277" s="16"/>
      <c r="N277" s="38"/>
    </row>
    <row r="278" spans="1:14" ht="15" customHeight="1">
      <c r="A278" s="46" t="s">
        <v>346</v>
      </c>
      <c r="B278" s="13" t="s">
        <v>50</v>
      </c>
      <c r="C278" s="67"/>
      <c r="D278" s="67"/>
      <c r="E278" s="67"/>
      <c r="F278" s="67"/>
      <c r="G278" s="68">
        <f t="shared" si="4"/>
        <v>0</v>
      </c>
      <c r="H278" s="38"/>
      <c r="I278" s="30"/>
      <c r="J278" s="18"/>
      <c r="K278" s="30"/>
      <c r="L278" s="18"/>
      <c r="M278" s="16"/>
      <c r="N278" s="38"/>
    </row>
    <row r="279" spans="1:14" ht="15" customHeight="1">
      <c r="A279" s="46" t="s">
        <v>346</v>
      </c>
      <c r="B279" s="13" t="s">
        <v>218</v>
      </c>
      <c r="C279" s="67"/>
      <c r="D279" s="67"/>
      <c r="E279" s="67"/>
      <c r="F279" s="67"/>
      <c r="G279" s="68">
        <f t="shared" si="4"/>
        <v>0</v>
      </c>
      <c r="H279" s="38"/>
      <c r="I279" s="30"/>
      <c r="J279" s="18"/>
      <c r="K279" s="30"/>
      <c r="L279" s="18"/>
      <c r="M279" s="16"/>
      <c r="N279" s="38"/>
    </row>
    <row r="280" spans="1:14" ht="15" customHeight="1">
      <c r="A280" s="46" t="s">
        <v>346</v>
      </c>
      <c r="B280" s="13" t="s">
        <v>220</v>
      </c>
      <c r="C280" s="67">
        <v>16</v>
      </c>
      <c r="D280" s="67"/>
      <c r="E280" s="67"/>
      <c r="F280" s="67"/>
      <c r="G280" s="68">
        <f t="shared" si="4"/>
        <v>16</v>
      </c>
      <c r="H280" s="38"/>
      <c r="I280" s="30"/>
      <c r="J280" s="18"/>
      <c r="K280" s="30"/>
      <c r="L280" s="18"/>
      <c r="M280" s="16"/>
      <c r="N280" s="38"/>
    </row>
    <row r="281" spans="1:14" ht="15" customHeight="1">
      <c r="A281" s="53" t="s">
        <v>346</v>
      </c>
      <c r="B281" s="64" t="s">
        <v>347</v>
      </c>
      <c r="C281" s="78"/>
      <c r="D281" s="78"/>
      <c r="E281" s="78"/>
      <c r="F281" s="78"/>
      <c r="G281" s="68">
        <f t="shared" si="4"/>
        <v>0</v>
      </c>
      <c r="H281" s="38"/>
      <c r="I281" s="30"/>
      <c r="J281" s="18"/>
      <c r="K281" s="30"/>
      <c r="L281" s="18"/>
      <c r="M281" s="16"/>
      <c r="N281" s="38"/>
    </row>
    <row r="282" spans="1:14" ht="15" customHeight="1" thickBot="1">
      <c r="A282" s="55" t="s">
        <v>346</v>
      </c>
      <c r="B282" s="57" t="s">
        <v>219</v>
      </c>
      <c r="C282" s="76"/>
      <c r="D282" s="76"/>
      <c r="E282" s="76"/>
      <c r="F282" s="76"/>
      <c r="G282" s="72">
        <f t="shared" si="4"/>
        <v>0</v>
      </c>
      <c r="H282" s="38"/>
      <c r="I282" s="30"/>
      <c r="J282" s="18"/>
      <c r="K282" s="30"/>
      <c r="L282" s="18"/>
      <c r="M282" s="16"/>
      <c r="N282" s="38"/>
    </row>
    <row r="283" spans="1:14" ht="15" customHeight="1">
      <c r="A283" s="47" t="s">
        <v>348</v>
      </c>
      <c r="B283" s="43" t="s">
        <v>33</v>
      </c>
      <c r="C283" s="73"/>
      <c r="D283" s="73"/>
      <c r="E283" s="73"/>
      <c r="F283" s="73"/>
      <c r="G283" s="83">
        <f t="shared" si="4"/>
        <v>0</v>
      </c>
      <c r="H283" s="38"/>
      <c r="I283" s="30"/>
      <c r="J283" s="18"/>
      <c r="K283" s="30"/>
      <c r="L283" s="18"/>
      <c r="M283" s="16"/>
      <c r="N283" s="38"/>
    </row>
    <row r="284" spans="1:14" ht="15" customHeight="1">
      <c r="A284" s="47" t="s">
        <v>348</v>
      </c>
      <c r="B284" s="13" t="s">
        <v>37</v>
      </c>
      <c r="C284" s="67">
        <v>65</v>
      </c>
      <c r="D284" s="67"/>
      <c r="E284" s="67"/>
      <c r="F284" s="67"/>
      <c r="G284" s="68">
        <f t="shared" si="4"/>
        <v>65</v>
      </c>
      <c r="H284" s="38"/>
      <c r="I284" s="30"/>
      <c r="J284" s="18"/>
      <c r="K284" s="30"/>
      <c r="L284" s="18"/>
      <c r="M284" s="16"/>
      <c r="N284" s="38"/>
    </row>
    <row r="285" spans="1:14" ht="15" customHeight="1">
      <c r="A285" s="47" t="s">
        <v>348</v>
      </c>
      <c r="B285" s="13" t="s">
        <v>38</v>
      </c>
      <c r="C285" s="67"/>
      <c r="D285" s="67"/>
      <c r="E285" s="67"/>
      <c r="F285" s="67"/>
      <c r="G285" s="68">
        <f t="shared" si="4"/>
        <v>0</v>
      </c>
      <c r="H285" s="38"/>
      <c r="I285" s="30"/>
      <c r="J285" s="18"/>
      <c r="K285" s="30"/>
      <c r="L285" s="18"/>
      <c r="M285" s="16"/>
      <c r="N285" s="38"/>
    </row>
    <row r="286" spans="1:14" ht="15" customHeight="1">
      <c r="A286" s="47" t="s">
        <v>348</v>
      </c>
      <c r="B286" s="13" t="s">
        <v>226</v>
      </c>
      <c r="C286" s="67"/>
      <c r="D286" s="67"/>
      <c r="E286" s="67"/>
      <c r="F286" s="67"/>
      <c r="G286" s="68">
        <f t="shared" si="4"/>
        <v>0</v>
      </c>
      <c r="H286" s="38"/>
      <c r="I286" s="30"/>
      <c r="J286" s="18"/>
      <c r="K286" s="30"/>
      <c r="L286" s="18"/>
      <c r="M286" s="16"/>
      <c r="N286" s="38"/>
    </row>
    <row r="287" spans="1:14" ht="15" customHeight="1">
      <c r="A287" s="47" t="s">
        <v>348</v>
      </c>
      <c r="B287" s="13" t="s">
        <v>227</v>
      </c>
      <c r="C287" s="67"/>
      <c r="D287" s="67"/>
      <c r="E287" s="67"/>
      <c r="F287" s="67"/>
      <c r="G287" s="68">
        <f t="shared" si="4"/>
        <v>0</v>
      </c>
      <c r="H287" s="38"/>
      <c r="I287" s="30"/>
      <c r="J287" s="18"/>
      <c r="K287" s="30"/>
      <c r="L287" s="18"/>
      <c r="M287" s="16"/>
      <c r="N287" s="38"/>
    </row>
    <row r="288" spans="1:14" ht="15" customHeight="1">
      <c r="A288" s="47" t="s">
        <v>348</v>
      </c>
      <c r="B288" s="13" t="s">
        <v>170</v>
      </c>
      <c r="C288" s="67"/>
      <c r="D288" s="67"/>
      <c r="E288" s="67"/>
      <c r="F288" s="67"/>
      <c r="G288" s="68">
        <f t="shared" si="4"/>
        <v>0</v>
      </c>
      <c r="H288" s="38"/>
      <c r="I288" s="30"/>
      <c r="J288" s="18"/>
      <c r="K288" s="30"/>
      <c r="L288" s="18"/>
      <c r="M288" s="16"/>
      <c r="N288" s="38"/>
    </row>
    <row r="289" spans="1:14" ht="15" customHeight="1">
      <c r="A289" s="47" t="s">
        <v>348</v>
      </c>
      <c r="B289" s="13" t="s">
        <v>228</v>
      </c>
      <c r="C289" s="67"/>
      <c r="D289" s="67"/>
      <c r="E289" s="67"/>
      <c r="F289" s="67"/>
      <c r="G289" s="68">
        <f t="shared" si="4"/>
        <v>0</v>
      </c>
      <c r="H289" s="38"/>
      <c r="I289" s="30"/>
      <c r="J289" s="18"/>
      <c r="K289" s="30"/>
      <c r="L289" s="18"/>
      <c r="M289" s="16"/>
      <c r="N289" s="38"/>
    </row>
    <row r="290" spans="1:14" ht="15" customHeight="1">
      <c r="A290" s="47" t="s">
        <v>348</v>
      </c>
      <c r="B290" s="13" t="s">
        <v>44</v>
      </c>
      <c r="C290" s="67"/>
      <c r="D290" s="67"/>
      <c r="E290" s="67"/>
      <c r="F290" s="67"/>
      <c r="G290" s="68">
        <f t="shared" si="4"/>
        <v>0</v>
      </c>
      <c r="H290" s="38"/>
      <c r="I290" s="30"/>
      <c r="J290" s="18"/>
      <c r="K290" s="30"/>
      <c r="L290" s="18"/>
      <c r="M290" s="16"/>
      <c r="N290" s="38"/>
    </row>
    <row r="291" spans="1:14" ht="15" customHeight="1">
      <c r="A291" s="47" t="s">
        <v>348</v>
      </c>
      <c r="B291" s="13" t="s">
        <v>81</v>
      </c>
      <c r="C291" s="67"/>
      <c r="D291" s="67"/>
      <c r="E291" s="67"/>
      <c r="F291" s="67"/>
      <c r="G291" s="68">
        <f t="shared" si="4"/>
        <v>0</v>
      </c>
      <c r="H291" s="38"/>
      <c r="I291" s="30"/>
      <c r="J291" s="18"/>
      <c r="K291" s="30"/>
      <c r="L291" s="18"/>
      <c r="M291" s="16"/>
      <c r="N291" s="38"/>
    </row>
    <row r="292" spans="1:14" ht="15" customHeight="1">
      <c r="A292" s="47" t="s">
        <v>348</v>
      </c>
      <c r="B292" s="13" t="s">
        <v>46</v>
      </c>
      <c r="C292" s="67"/>
      <c r="D292" s="67"/>
      <c r="E292" s="67"/>
      <c r="F292" s="67"/>
      <c r="G292" s="68">
        <f t="shared" si="4"/>
        <v>0</v>
      </c>
      <c r="H292" s="38"/>
      <c r="I292" s="30"/>
      <c r="J292" s="18"/>
      <c r="K292" s="30"/>
      <c r="L292" s="18"/>
      <c r="M292" s="16"/>
      <c r="N292" s="38"/>
    </row>
    <row r="293" spans="1:14" ht="15" customHeight="1">
      <c r="A293" s="47" t="s">
        <v>348</v>
      </c>
      <c r="B293" s="13" t="s">
        <v>169</v>
      </c>
      <c r="C293" s="67"/>
      <c r="D293" s="67"/>
      <c r="E293" s="67"/>
      <c r="F293" s="67"/>
      <c r="G293" s="68">
        <f t="shared" si="4"/>
        <v>0</v>
      </c>
      <c r="H293" s="38"/>
      <c r="I293" s="30"/>
      <c r="J293" s="18"/>
      <c r="K293" s="30"/>
      <c r="L293" s="18"/>
      <c r="M293" s="16"/>
      <c r="N293" s="38"/>
    </row>
    <row r="294" spans="1:14" ht="15" customHeight="1">
      <c r="A294" s="47" t="s">
        <v>348</v>
      </c>
      <c r="B294" s="13" t="s">
        <v>47</v>
      </c>
      <c r="C294" s="67"/>
      <c r="D294" s="67"/>
      <c r="E294" s="67"/>
      <c r="F294" s="67"/>
      <c r="G294" s="68">
        <f t="shared" si="4"/>
        <v>0</v>
      </c>
      <c r="H294" s="38"/>
      <c r="I294" s="30"/>
      <c r="J294" s="18"/>
      <c r="K294" s="30"/>
      <c r="L294" s="18"/>
      <c r="M294" s="16"/>
      <c r="N294" s="38"/>
    </row>
    <row r="295" spans="1:14" ht="15" customHeight="1">
      <c r="A295" s="47" t="s">
        <v>348</v>
      </c>
      <c r="B295" s="13" t="s">
        <v>229</v>
      </c>
      <c r="C295" s="67">
        <v>115</v>
      </c>
      <c r="D295" s="67"/>
      <c r="E295" s="67"/>
      <c r="F295" s="67"/>
      <c r="G295" s="68">
        <f t="shared" si="4"/>
        <v>115</v>
      </c>
      <c r="H295" s="38"/>
      <c r="I295" s="30"/>
      <c r="J295" s="18"/>
      <c r="K295" s="30"/>
      <c r="L295" s="18"/>
      <c r="M295" s="16"/>
      <c r="N295" s="38"/>
    </row>
    <row r="296" spans="1:14" ht="15" customHeight="1">
      <c r="A296" s="47" t="s">
        <v>348</v>
      </c>
      <c r="B296" s="13" t="s">
        <v>48</v>
      </c>
      <c r="C296" s="67"/>
      <c r="D296" s="67"/>
      <c r="E296" s="67"/>
      <c r="F296" s="67"/>
      <c r="G296" s="68">
        <f t="shared" si="4"/>
        <v>0</v>
      </c>
      <c r="H296" s="38"/>
      <c r="I296" s="30"/>
      <c r="J296" s="18"/>
      <c r="K296" s="30"/>
      <c r="L296" s="18"/>
      <c r="M296" s="16"/>
      <c r="N296" s="38"/>
    </row>
    <row r="297" spans="1:14" ht="15" customHeight="1">
      <c r="A297" s="47" t="s">
        <v>348</v>
      </c>
      <c r="B297" s="13" t="s">
        <v>51</v>
      </c>
      <c r="C297" s="67"/>
      <c r="D297" s="67"/>
      <c r="E297" s="67"/>
      <c r="F297" s="67"/>
      <c r="G297" s="68">
        <f t="shared" si="4"/>
        <v>0</v>
      </c>
      <c r="H297" s="38"/>
      <c r="I297" s="30"/>
      <c r="J297" s="18"/>
      <c r="K297" s="30"/>
      <c r="L297" s="18"/>
      <c r="M297" s="16"/>
      <c r="N297" s="38"/>
    </row>
    <row r="298" spans="1:14" ht="15" customHeight="1">
      <c r="A298" s="47" t="s">
        <v>348</v>
      </c>
      <c r="B298" s="13" t="s">
        <v>52</v>
      </c>
      <c r="C298" s="67"/>
      <c r="D298" s="67"/>
      <c r="E298" s="67"/>
      <c r="F298" s="67"/>
      <c r="G298" s="68">
        <f t="shared" si="4"/>
        <v>0</v>
      </c>
      <c r="H298" s="38"/>
      <c r="I298" s="30"/>
      <c r="J298" s="18"/>
      <c r="K298" s="30"/>
      <c r="L298" s="18"/>
      <c r="M298" s="16"/>
      <c r="N298" s="38"/>
    </row>
    <row r="299" spans="1:14" ht="15" customHeight="1">
      <c r="A299" s="47" t="s">
        <v>348</v>
      </c>
      <c r="B299" s="13" t="s">
        <v>230</v>
      </c>
      <c r="C299" s="67"/>
      <c r="D299" s="67"/>
      <c r="E299" s="67"/>
      <c r="F299" s="67"/>
      <c r="G299" s="68">
        <f t="shared" si="4"/>
        <v>0</v>
      </c>
      <c r="H299" s="38"/>
      <c r="I299" s="30"/>
      <c r="J299" s="18"/>
      <c r="K299" s="30"/>
      <c r="L299" s="18"/>
      <c r="M299" s="16"/>
      <c r="N299" s="38"/>
    </row>
    <row r="300" spans="1:14" ht="15" customHeight="1">
      <c r="A300" s="44" t="s">
        <v>348</v>
      </c>
      <c r="B300" s="13" t="s">
        <v>349</v>
      </c>
      <c r="C300" s="78"/>
      <c r="D300" s="78"/>
      <c r="E300" s="78"/>
      <c r="F300" s="78"/>
      <c r="G300" s="68">
        <f t="shared" si="4"/>
        <v>0</v>
      </c>
      <c r="H300" s="38"/>
      <c r="I300" s="30"/>
      <c r="J300" s="18"/>
      <c r="K300" s="30"/>
      <c r="L300" s="18"/>
      <c r="M300" s="16"/>
      <c r="N300" s="38"/>
    </row>
    <row r="301" spans="1:14" ht="15" customHeight="1">
      <c r="A301" s="44" t="s">
        <v>348</v>
      </c>
      <c r="B301" s="13" t="s">
        <v>350</v>
      </c>
      <c r="C301" s="78"/>
      <c r="D301" s="78"/>
      <c r="E301" s="78"/>
      <c r="F301" s="78"/>
      <c r="G301" s="68">
        <f t="shared" si="4"/>
        <v>0</v>
      </c>
      <c r="H301" s="38"/>
      <c r="I301" s="30"/>
      <c r="J301" s="18"/>
      <c r="K301" s="30"/>
      <c r="L301" s="18"/>
      <c r="M301" s="16"/>
      <c r="N301" s="38"/>
    </row>
    <row r="302" spans="1:14" ht="15" customHeight="1">
      <c r="A302" s="44" t="s">
        <v>348</v>
      </c>
      <c r="B302" s="13" t="s">
        <v>351</v>
      </c>
      <c r="C302" s="78"/>
      <c r="D302" s="78"/>
      <c r="E302" s="78"/>
      <c r="F302" s="78"/>
      <c r="G302" s="68">
        <f t="shared" si="4"/>
        <v>0</v>
      </c>
      <c r="H302" s="38"/>
      <c r="I302" s="30"/>
      <c r="J302" s="18"/>
      <c r="K302" s="30"/>
      <c r="L302" s="18"/>
      <c r="M302" s="16"/>
      <c r="N302" s="38"/>
    </row>
    <row r="303" spans="1:14" ht="15" customHeight="1" thickBot="1">
      <c r="A303" s="65" t="s">
        <v>348</v>
      </c>
      <c r="B303" s="57" t="s">
        <v>231</v>
      </c>
      <c r="C303" s="76"/>
      <c r="D303" s="76"/>
      <c r="E303" s="76"/>
      <c r="F303" s="76"/>
      <c r="G303" s="72">
        <f t="shared" si="4"/>
        <v>0</v>
      </c>
      <c r="H303" s="38"/>
      <c r="I303" s="30"/>
      <c r="J303" s="18"/>
      <c r="K303" s="30"/>
      <c r="L303" s="18"/>
      <c r="M303" s="16"/>
      <c r="N303" s="38"/>
    </row>
    <row r="304" spans="1:14" ht="15" customHeight="1">
      <c r="A304" s="47" t="s">
        <v>352</v>
      </c>
      <c r="B304" s="43" t="s">
        <v>106</v>
      </c>
      <c r="C304" s="73"/>
      <c r="D304" s="73"/>
      <c r="E304" s="73"/>
      <c r="F304" s="73"/>
      <c r="G304" s="83">
        <f t="shared" si="4"/>
        <v>0</v>
      </c>
      <c r="H304" s="38"/>
      <c r="I304" s="30"/>
      <c r="J304" s="18"/>
      <c r="K304" s="30"/>
      <c r="L304" s="18"/>
      <c r="M304" s="16"/>
      <c r="N304" s="38"/>
    </row>
    <row r="305" spans="1:14" ht="15" customHeight="1">
      <c r="A305" s="47" t="s">
        <v>352</v>
      </c>
      <c r="B305" s="13" t="s">
        <v>13</v>
      </c>
      <c r="C305" s="67"/>
      <c r="D305" s="67"/>
      <c r="E305" s="67"/>
      <c r="F305" s="67"/>
      <c r="G305" s="68">
        <f t="shared" si="4"/>
        <v>0</v>
      </c>
      <c r="H305" s="38"/>
      <c r="I305" s="30"/>
      <c r="J305" s="18"/>
      <c r="K305" s="30"/>
      <c r="L305" s="18"/>
      <c r="M305" s="16"/>
      <c r="N305" s="38"/>
    </row>
    <row r="306" spans="1:14" ht="15" customHeight="1">
      <c r="A306" s="47" t="s">
        <v>352</v>
      </c>
      <c r="B306" s="13" t="s">
        <v>14</v>
      </c>
      <c r="C306" s="67"/>
      <c r="D306" s="67"/>
      <c r="E306" s="67"/>
      <c r="F306" s="67"/>
      <c r="G306" s="68">
        <f t="shared" si="4"/>
        <v>0</v>
      </c>
      <c r="H306" s="38"/>
      <c r="I306" s="30"/>
      <c r="J306" s="18"/>
      <c r="K306" s="30"/>
      <c r="L306" s="18"/>
      <c r="M306" s="16"/>
      <c r="N306" s="38"/>
    </row>
    <row r="307" spans="1:14" ht="15" customHeight="1">
      <c r="A307" s="47" t="s">
        <v>352</v>
      </c>
      <c r="B307" s="13" t="s">
        <v>15</v>
      </c>
      <c r="C307" s="67"/>
      <c r="D307" s="67"/>
      <c r="E307" s="67"/>
      <c r="F307" s="67"/>
      <c r="G307" s="68">
        <f t="shared" si="4"/>
        <v>0</v>
      </c>
      <c r="H307" s="38"/>
      <c r="I307" s="30"/>
      <c r="J307" s="18"/>
      <c r="K307" s="30"/>
      <c r="L307" s="18"/>
      <c r="M307" s="16"/>
      <c r="N307" s="38"/>
    </row>
    <row r="308" spans="1:14" ht="15" customHeight="1">
      <c r="A308" s="47" t="s">
        <v>352</v>
      </c>
      <c r="B308" s="13" t="s">
        <v>16</v>
      </c>
      <c r="C308" s="67">
        <v>380</v>
      </c>
      <c r="D308" s="67"/>
      <c r="E308" s="67"/>
      <c r="F308" s="67"/>
      <c r="G308" s="68">
        <f t="shared" si="4"/>
        <v>380</v>
      </c>
      <c r="H308" s="38"/>
      <c r="I308" s="30"/>
      <c r="J308" s="18"/>
      <c r="K308" s="30"/>
      <c r="L308" s="18"/>
      <c r="M308" s="16"/>
      <c r="N308" s="38"/>
    </row>
    <row r="309" spans="1:14" ht="15" customHeight="1">
      <c r="A309" s="47" t="s">
        <v>352</v>
      </c>
      <c r="B309" s="13" t="s">
        <v>8</v>
      </c>
      <c r="C309" s="67">
        <v>65</v>
      </c>
      <c r="D309" s="67"/>
      <c r="E309" s="67"/>
      <c r="F309" s="67"/>
      <c r="G309" s="68">
        <f t="shared" si="4"/>
        <v>65</v>
      </c>
      <c r="H309" s="38"/>
      <c r="I309" s="30"/>
      <c r="J309" s="18"/>
      <c r="K309" s="30"/>
      <c r="L309" s="18"/>
      <c r="M309" s="16"/>
      <c r="N309" s="38"/>
    </row>
    <row r="310" spans="1:14" ht="15" customHeight="1">
      <c r="A310" s="47" t="s">
        <v>352</v>
      </c>
      <c r="B310" s="13" t="s">
        <v>144</v>
      </c>
      <c r="C310" s="67"/>
      <c r="D310" s="67"/>
      <c r="E310" s="67"/>
      <c r="F310" s="67"/>
      <c r="G310" s="68">
        <f t="shared" si="4"/>
        <v>0</v>
      </c>
      <c r="H310" s="38"/>
      <c r="I310" s="30"/>
      <c r="J310" s="18"/>
      <c r="K310" s="30"/>
      <c r="L310" s="18"/>
      <c r="M310" s="16"/>
      <c r="N310" s="38"/>
    </row>
    <row r="311" spans="1:14" ht="15" customHeight="1">
      <c r="A311" s="47" t="s">
        <v>352</v>
      </c>
      <c r="B311" s="13" t="s">
        <v>172</v>
      </c>
      <c r="C311" s="67"/>
      <c r="D311" s="67"/>
      <c r="E311" s="67"/>
      <c r="F311" s="67"/>
      <c r="G311" s="68">
        <f t="shared" si="4"/>
        <v>0</v>
      </c>
      <c r="H311" s="38"/>
      <c r="I311" s="30"/>
      <c r="J311" s="18"/>
      <c r="K311" s="30"/>
      <c r="L311" s="18"/>
      <c r="M311" s="16"/>
      <c r="N311" s="38"/>
    </row>
    <row r="312" spans="1:14" ht="15" customHeight="1">
      <c r="A312" s="47" t="s">
        <v>352</v>
      </c>
      <c r="B312" s="13" t="s">
        <v>22</v>
      </c>
      <c r="C312" s="67"/>
      <c r="D312" s="67"/>
      <c r="E312" s="67"/>
      <c r="F312" s="67"/>
      <c r="G312" s="68">
        <f t="shared" si="4"/>
        <v>0</v>
      </c>
      <c r="H312" s="38"/>
      <c r="I312" s="30"/>
      <c r="J312" s="18"/>
      <c r="K312" s="30"/>
      <c r="L312" s="18"/>
      <c r="M312" s="16"/>
      <c r="N312" s="38"/>
    </row>
    <row r="313" spans="1:14" ht="15" customHeight="1">
      <c r="A313" s="47" t="s">
        <v>352</v>
      </c>
      <c r="B313" s="13" t="s">
        <v>23</v>
      </c>
      <c r="C313" s="67"/>
      <c r="D313" s="67"/>
      <c r="E313" s="67"/>
      <c r="F313" s="67"/>
      <c r="G313" s="68">
        <f t="shared" si="4"/>
        <v>0</v>
      </c>
      <c r="H313" s="38"/>
      <c r="I313" s="30"/>
      <c r="J313" s="18"/>
      <c r="K313" s="30"/>
      <c r="L313" s="18"/>
      <c r="M313" s="16"/>
      <c r="N313" s="38"/>
    </row>
    <row r="314" spans="1:14" ht="15" customHeight="1">
      <c r="A314" s="47" t="s">
        <v>352</v>
      </c>
      <c r="B314" s="13" t="s">
        <v>17</v>
      </c>
      <c r="C314" s="67">
        <v>12</v>
      </c>
      <c r="D314" s="67"/>
      <c r="E314" s="67"/>
      <c r="F314" s="67"/>
      <c r="G314" s="68">
        <f t="shared" si="4"/>
        <v>12</v>
      </c>
      <c r="H314" s="38"/>
      <c r="I314" s="30"/>
      <c r="J314" s="18"/>
      <c r="K314" s="30"/>
      <c r="L314" s="18"/>
      <c r="M314" s="16"/>
      <c r="N314" s="38"/>
    </row>
    <row r="315" spans="1:14" ht="15" customHeight="1">
      <c r="A315" s="47" t="s">
        <v>352</v>
      </c>
      <c r="B315" s="13" t="s">
        <v>24</v>
      </c>
      <c r="C315" s="67"/>
      <c r="D315" s="67"/>
      <c r="E315" s="67"/>
      <c r="F315" s="67"/>
      <c r="G315" s="68">
        <f t="shared" si="4"/>
        <v>0</v>
      </c>
      <c r="H315" s="38"/>
      <c r="I315" s="30"/>
      <c r="J315" s="18"/>
      <c r="K315" s="30"/>
      <c r="L315" s="18"/>
      <c r="M315" s="16"/>
      <c r="N315" s="38"/>
    </row>
    <row r="316" spans="1:14" ht="15" customHeight="1">
      <c r="A316" s="47" t="s">
        <v>352</v>
      </c>
      <c r="B316" s="13" t="s">
        <v>25</v>
      </c>
      <c r="C316" s="67">
        <v>70</v>
      </c>
      <c r="D316" s="67"/>
      <c r="E316" s="67"/>
      <c r="F316" s="67"/>
      <c r="G316" s="68">
        <f t="shared" si="4"/>
        <v>70</v>
      </c>
      <c r="H316" s="38"/>
      <c r="I316" s="30"/>
      <c r="J316" s="18"/>
      <c r="K316" s="30"/>
      <c r="L316" s="18"/>
      <c r="M316" s="16"/>
      <c r="N316" s="38"/>
    </row>
    <row r="317" spans="1:14" ht="15" customHeight="1">
      <c r="A317" s="47" t="s">
        <v>352</v>
      </c>
      <c r="B317" s="13" t="s">
        <v>26</v>
      </c>
      <c r="C317" s="67"/>
      <c r="D317" s="67"/>
      <c r="E317" s="67"/>
      <c r="F317" s="67"/>
      <c r="G317" s="68">
        <f t="shared" si="4"/>
        <v>0</v>
      </c>
      <c r="H317" s="38"/>
      <c r="I317" s="30"/>
      <c r="J317" s="18"/>
      <c r="K317" s="30"/>
      <c r="L317" s="18"/>
      <c r="M317" s="16"/>
      <c r="N317" s="38"/>
    </row>
    <row r="318" spans="1:14" ht="15" customHeight="1">
      <c r="A318" s="47" t="s">
        <v>352</v>
      </c>
      <c r="B318" s="13" t="s">
        <v>18</v>
      </c>
      <c r="C318" s="67"/>
      <c r="D318" s="67"/>
      <c r="E318" s="67"/>
      <c r="F318" s="67"/>
      <c r="G318" s="68">
        <f t="shared" si="4"/>
        <v>0</v>
      </c>
      <c r="H318" s="38"/>
      <c r="I318" s="30"/>
      <c r="J318" s="18"/>
      <c r="K318" s="30"/>
      <c r="L318" s="18"/>
      <c r="M318" s="16"/>
      <c r="N318" s="38"/>
    </row>
    <row r="319" spans="1:14" ht="15" customHeight="1">
      <c r="A319" s="47" t="s">
        <v>352</v>
      </c>
      <c r="B319" s="13" t="s">
        <v>19</v>
      </c>
      <c r="C319" s="67"/>
      <c r="D319" s="67"/>
      <c r="E319" s="67"/>
      <c r="F319" s="67"/>
      <c r="G319" s="68">
        <f t="shared" si="4"/>
        <v>0</v>
      </c>
      <c r="H319" s="38"/>
      <c r="I319" s="30"/>
      <c r="J319" s="18"/>
      <c r="K319" s="30"/>
      <c r="L319" s="18"/>
      <c r="M319" s="16"/>
      <c r="N319" s="38"/>
    </row>
    <row r="320" spans="1:14" ht="15" customHeight="1">
      <c r="A320" s="47" t="s">
        <v>352</v>
      </c>
      <c r="B320" s="13" t="s">
        <v>27</v>
      </c>
      <c r="C320" s="67"/>
      <c r="D320" s="67"/>
      <c r="E320" s="67"/>
      <c r="F320" s="67"/>
      <c r="G320" s="68">
        <f t="shared" si="4"/>
        <v>0</v>
      </c>
      <c r="H320" s="38"/>
      <c r="I320" s="30"/>
      <c r="J320" s="18"/>
      <c r="K320" s="30"/>
      <c r="L320" s="18"/>
      <c r="M320" s="16"/>
      <c r="N320" s="38"/>
    </row>
    <row r="321" spans="1:14" ht="15" customHeight="1">
      <c r="A321" s="47" t="s">
        <v>352</v>
      </c>
      <c r="B321" s="13" t="s">
        <v>82</v>
      </c>
      <c r="C321" s="67"/>
      <c r="D321" s="67"/>
      <c r="E321" s="67"/>
      <c r="F321" s="67"/>
      <c r="G321" s="68">
        <f t="shared" si="4"/>
        <v>0</v>
      </c>
      <c r="H321" s="38"/>
      <c r="I321" s="30"/>
      <c r="J321" s="18"/>
      <c r="K321" s="30"/>
      <c r="L321" s="18"/>
      <c r="M321" s="16"/>
      <c r="N321" s="38"/>
    </row>
    <row r="322" spans="1:14" ht="15" customHeight="1">
      <c r="A322" s="47" t="s">
        <v>352</v>
      </c>
      <c r="B322" s="13" t="s">
        <v>104</v>
      </c>
      <c r="C322" s="67"/>
      <c r="D322" s="67"/>
      <c r="E322" s="67"/>
      <c r="F322" s="67"/>
      <c r="G322" s="68">
        <f t="shared" si="4"/>
        <v>0</v>
      </c>
      <c r="H322" s="38"/>
      <c r="I322" s="30"/>
      <c r="J322" s="18"/>
      <c r="K322" s="30"/>
      <c r="L322" s="18"/>
      <c r="M322" s="16"/>
      <c r="N322" s="38"/>
    </row>
    <row r="323" spans="1:14" ht="15" customHeight="1">
      <c r="A323" s="47" t="s">
        <v>352</v>
      </c>
      <c r="B323" s="13" t="s">
        <v>28</v>
      </c>
      <c r="C323" s="67"/>
      <c r="D323" s="67"/>
      <c r="E323" s="67"/>
      <c r="F323" s="67"/>
      <c r="G323" s="68">
        <f t="shared" si="4"/>
        <v>0</v>
      </c>
      <c r="H323" s="38"/>
      <c r="I323" s="30"/>
      <c r="J323" s="18"/>
      <c r="K323" s="30"/>
      <c r="L323" s="18"/>
      <c r="M323" s="16"/>
      <c r="N323" s="38"/>
    </row>
    <row r="324" spans="1:14" ht="15" customHeight="1">
      <c r="A324" s="47" t="s">
        <v>352</v>
      </c>
      <c r="B324" s="13" t="s">
        <v>20</v>
      </c>
      <c r="C324" s="67">
        <v>182</v>
      </c>
      <c r="D324" s="67"/>
      <c r="E324" s="67"/>
      <c r="F324" s="67"/>
      <c r="G324" s="68">
        <f t="shared" si="4"/>
        <v>182</v>
      </c>
      <c r="H324" s="38"/>
      <c r="I324" s="30"/>
      <c r="J324" s="18"/>
      <c r="K324" s="30"/>
      <c r="L324" s="18"/>
      <c r="M324" s="16"/>
      <c r="N324" s="38"/>
    </row>
    <row r="325" spans="1:14" ht="15" customHeight="1">
      <c r="A325" s="47" t="s">
        <v>352</v>
      </c>
      <c r="B325" s="13" t="s">
        <v>29</v>
      </c>
      <c r="C325" s="67"/>
      <c r="D325" s="67"/>
      <c r="E325" s="67"/>
      <c r="F325" s="67"/>
      <c r="G325" s="68">
        <f t="shared" si="4"/>
        <v>0</v>
      </c>
      <c r="H325" s="38"/>
      <c r="I325" s="30"/>
      <c r="J325" s="18"/>
      <c r="K325" s="30"/>
      <c r="L325" s="18"/>
      <c r="M325" s="16"/>
      <c r="N325" s="38"/>
    </row>
    <row r="326" spans="1:14" ht="15" customHeight="1">
      <c r="A326" s="47" t="s">
        <v>352</v>
      </c>
      <c r="B326" s="13" t="s">
        <v>105</v>
      </c>
      <c r="C326" s="67"/>
      <c r="D326" s="67"/>
      <c r="E326" s="67"/>
      <c r="F326" s="67"/>
      <c r="G326" s="68">
        <f t="shared" si="4"/>
        <v>0</v>
      </c>
      <c r="H326" s="38"/>
      <c r="I326" s="30"/>
      <c r="J326" s="18"/>
      <c r="K326" s="30"/>
      <c r="L326" s="18"/>
      <c r="M326" s="16"/>
      <c r="N326" s="38"/>
    </row>
    <row r="327" spans="1:14" ht="15" customHeight="1">
      <c r="A327" s="47" t="s">
        <v>352</v>
      </c>
      <c r="B327" s="13" t="s">
        <v>30</v>
      </c>
      <c r="C327" s="67"/>
      <c r="D327" s="67"/>
      <c r="E327" s="67"/>
      <c r="F327" s="67"/>
      <c r="G327" s="68">
        <f t="shared" si="4"/>
        <v>0</v>
      </c>
      <c r="H327" s="38"/>
      <c r="I327" s="30"/>
      <c r="J327" s="18"/>
      <c r="K327" s="30"/>
      <c r="L327" s="18"/>
      <c r="M327" s="16"/>
      <c r="N327" s="38"/>
    </row>
    <row r="328" spans="1:14" ht="15" customHeight="1">
      <c r="A328" s="47" t="s">
        <v>352</v>
      </c>
      <c r="B328" s="13" t="s">
        <v>21</v>
      </c>
      <c r="C328" s="67"/>
      <c r="D328" s="67"/>
      <c r="E328" s="67"/>
      <c r="F328" s="67"/>
      <c r="G328" s="68">
        <f aca="true" t="shared" si="5" ref="G328:G334">C328+D328+E328+F328</f>
        <v>0</v>
      </c>
      <c r="H328" s="38"/>
      <c r="I328" s="30"/>
      <c r="J328" s="18"/>
      <c r="K328" s="30"/>
      <c r="L328" s="18"/>
      <c r="M328" s="16"/>
      <c r="N328" s="38"/>
    </row>
    <row r="329" spans="1:14" ht="15" customHeight="1">
      <c r="A329" s="47" t="s">
        <v>352</v>
      </c>
      <c r="B329" s="13" t="s">
        <v>31</v>
      </c>
      <c r="C329" s="67"/>
      <c r="D329" s="67"/>
      <c r="E329" s="67"/>
      <c r="F329" s="67"/>
      <c r="G329" s="68">
        <f t="shared" si="5"/>
        <v>0</v>
      </c>
      <c r="H329" s="38"/>
      <c r="I329" s="30"/>
      <c r="J329" s="18"/>
      <c r="K329" s="30"/>
      <c r="L329" s="18"/>
      <c r="M329" s="16"/>
      <c r="N329" s="38"/>
    </row>
    <row r="330" spans="1:14" ht="15" customHeight="1">
      <c r="A330" s="47" t="s">
        <v>352</v>
      </c>
      <c r="B330" s="13" t="s">
        <v>173</v>
      </c>
      <c r="C330" s="67"/>
      <c r="D330" s="67"/>
      <c r="E330" s="67"/>
      <c r="F330" s="67"/>
      <c r="G330" s="68">
        <f t="shared" si="5"/>
        <v>0</v>
      </c>
      <c r="H330" s="38"/>
      <c r="I330" s="30"/>
      <c r="J330" s="18"/>
      <c r="K330" s="30"/>
      <c r="L330" s="18"/>
      <c r="M330" s="16"/>
      <c r="N330" s="38"/>
    </row>
    <row r="331" spans="1:14" ht="15" customHeight="1">
      <c r="A331" s="47" t="s">
        <v>352</v>
      </c>
      <c r="B331" s="13" t="s">
        <v>32</v>
      </c>
      <c r="C331" s="67"/>
      <c r="D331" s="67"/>
      <c r="E331" s="67"/>
      <c r="F331" s="67"/>
      <c r="G331" s="68">
        <f t="shared" si="5"/>
        <v>0</v>
      </c>
      <c r="H331" s="38"/>
      <c r="I331" s="30"/>
      <c r="J331" s="18"/>
      <c r="K331" s="30"/>
      <c r="L331" s="18"/>
      <c r="M331" s="16"/>
      <c r="N331" s="38"/>
    </row>
    <row r="332" spans="1:14" ht="15" customHeight="1">
      <c r="A332" s="47" t="s">
        <v>352</v>
      </c>
      <c r="B332" s="13" t="s">
        <v>171</v>
      </c>
      <c r="C332" s="67"/>
      <c r="D332" s="67"/>
      <c r="E332" s="67"/>
      <c r="F332" s="67"/>
      <c r="G332" s="68">
        <f t="shared" si="5"/>
        <v>0</v>
      </c>
      <c r="H332" s="38"/>
      <c r="I332" s="16"/>
      <c r="J332" s="18"/>
      <c r="K332" s="30"/>
      <c r="L332" s="18"/>
      <c r="M332" s="16"/>
      <c r="N332" s="38"/>
    </row>
    <row r="333" spans="1:14" ht="15" customHeight="1">
      <c r="A333" s="47" t="s">
        <v>352</v>
      </c>
      <c r="B333" s="13" t="s">
        <v>232</v>
      </c>
      <c r="C333" s="67"/>
      <c r="D333" s="67"/>
      <c r="E333" s="67"/>
      <c r="F333" s="67"/>
      <c r="G333" s="68">
        <f t="shared" si="5"/>
        <v>0</v>
      </c>
      <c r="H333" s="38"/>
      <c r="I333" s="16"/>
      <c r="J333" s="18"/>
      <c r="K333" s="30"/>
      <c r="L333" s="18"/>
      <c r="M333" s="16"/>
      <c r="N333" s="38"/>
    </row>
    <row r="334" spans="1:14" ht="15" customHeight="1" thickBot="1">
      <c r="A334" s="65" t="s">
        <v>352</v>
      </c>
      <c r="B334" s="57" t="s">
        <v>353</v>
      </c>
      <c r="C334" s="76"/>
      <c r="D334" s="76"/>
      <c r="E334" s="76"/>
      <c r="F334" s="76"/>
      <c r="G334" s="72">
        <f t="shared" si="5"/>
        <v>0</v>
      </c>
      <c r="H334" s="38"/>
      <c r="I334" s="17"/>
      <c r="J334" s="18"/>
      <c r="K334" s="30"/>
      <c r="L334" s="18"/>
      <c r="M334" s="16"/>
      <c r="N334" s="38"/>
    </row>
    <row r="335" spans="1:26" ht="15" customHeight="1">
      <c r="A335" s="79"/>
      <c r="B335" s="80" t="s">
        <v>354</v>
      </c>
      <c r="C335" s="81">
        <f>SUM(C7:C334)</f>
        <v>12553</v>
      </c>
      <c r="D335" s="81"/>
      <c r="E335" s="81"/>
      <c r="F335" s="81"/>
      <c r="G335" s="82">
        <f>SUM(G7:G334)</f>
        <v>12553</v>
      </c>
      <c r="H335" s="16"/>
      <c r="I335" s="16"/>
      <c r="J335" s="18"/>
      <c r="K335" s="16"/>
      <c r="L335" s="16"/>
      <c r="M335" s="16"/>
      <c r="N335" s="16"/>
      <c r="O335" s="10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</row>
    <row r="336" spans="1:26" ht="15" customHeight="1">
      <c r="A336" s="36"/>
      <c r="B336" s="18"/>
      <c r="C336" s="37"/>
      <c r="D336" s="37"/>
      <c r="E336" s="37"/>
      <c r="F336" s="37"/>
      <c r="G336" s="40"/>
      <c r="H336" s="16"/>
      <c r="I336" s="16"/>
      <c r="J336" s="18"/>
      <c r="K336" s="16"/>
      <c r="L336" s="16"/>
      <c r="M336" s="16"/>
      <c r="N336" s="16"/>
      <c r="O336" s="10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</row>
    <row r="337" spans="1:26" ht="15" customHeight="1">
      <c r="A337" s="36"/>
      <c r="B337" s="18"/>
      <c r="C337" s="37"/>
      <c r="D337" s="37"/>
      <c r="E337" s="37"/>
      <c r="F337" s="37"/>
      <c r="G337" s="40"/>
      <c r="H337" s="16"/>
      <c r="I337" s="16"/>
      <c r="J337" s="18"/>
      <c r="K337" s="16"/>
      <c r="L337" s="16"/>
      <c r="M337" s="16"/>
      <c r="N337" s="16"/>
      <c r="O337" s="10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</row>
    <row r="338" spans="1:26" ht="15" customHeight="1">
      <c r="A338" s="36"/>
      <c r="B338" s="18"/>
      <c r="C338" s="37"/>
      <c r="D338" s="37"/>
      <c r="E338" s="37"/>
      <c r="F338" s="37"/>
      <c r="G338" s="40"/>
      <c r="H338" s="16"/>
      <c r="I338" s="16"/>
      <c r="J338" s="18"/>
      <c r="K338" s="16"/>
      <c r="L338" s="16"/>
      <c r="M338" s="16"/>
      <c r="N338" s="16"/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</row>
    <row r="339" spans="1:26" ht="15" customHeight="1">
      <c r="A339" s="36"/>
      <c r="B339" s="18"/>
      <c r="C339" s="37"/>
      <c r="D339" s="37"/>
      <c r="E339" s="37"/>
      <c r="F339" s="37"/>
      <c r="G339" s="40"/>
      <c r="H339" s="16"/>
      <c r="I339" s="16"/>
      <c r="J339" s="18"/>
      <c r="K339" s="16"/>
      <c r="L339" s="16"/>
      <c r="M339" s="16"/>
      <c r="N339" s="16"/>
      <c r="O339" s="10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</row>
    <row r="340" spans="1:26" ht="15" customHeight="1">
      <c r="A340" s="36"/>
      <c r="B340" s="18"/>
      <c r="C340" s="37"/>
      <c r="D340" s="37"/>
      <c r="E340" s="37"/>
      <c r="F340" s="37"/>
      <c r="G340" s="40"/>
      <c r="H340" s="16"/>
      <c r="I340" s="16"/>
      <c r="J340" s="18"/>
      <c r="K340" s="16"/>
      <c r="L340" s="16"/>
      <c r="M340" s="16"/>
      <c r="N340" s="16"/>
      <c r="O340" s="10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</row>
    <row r="341" spans="1:26" ht="15" customHeight="1">
      <c r="A341" s="36"/>
      <c r="B341" s="18"/>
      <c r="C341" s="37"/>
      <c r="D341" s="37"/>
      <c r="E341" s="37"/>
      <c r="F341" s="37"/>
      <c r="G341" s="40"/>
      <c r="H341" s="16"/>
      <c r="I341" s="16"/>
      <c r="J341" s="18"/>
      <c r="K341" s="16"/>
      <c r="L341" s="16"/>
      <c r="M341" s="16"/>
      <c r="N341" s="16"/>
      <c r="O341" s="10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</row>
    <row r="342" spans="1:26" ht="15" customHeight="1">
      <c r="A342" s="36"/>
      <c r="B342" s="18"/>
      <c r="C342" s="37"/>
      <c r="D342" s="37"/>
      <c r="E342" s="37"/>
      <c r="F342" s="37"/>
      <c r="G342" s="40"/>
      <c r="H342" s="16"/>
      <c r="I342" s="16"/>
      <c r="J342" s="18"/>
      <c r="K342" s="16"/>
      <c r="L342" s="16"/>
      <c r="M342" s="16"/>
      <c r="N342" s="16"/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</row>
    <row r="343" spans="1:26" ht="15" customHeight="1">
      <c r="A343" s="36"/>
      <c r="B343" s="18"/>
      <c r="C343" s="37"/>
      <c r="D343" s="37"/>
      <c r="E343" s="37"/>
      <c r="F343" s="37"/>
      <c r="G343" s="40"/>
      <c r="H343" s="16"/>
      <c r="I343" s="16"/>
      <c r="J343" s="18"/>
      <c r="K343" s="16"/>
      <c r="L343" s="16"/>
      <c r="M343" s="16"/>
      <c r="N343" s="16"/>
      <c r="O343" s="10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</row>
    <row r="344" spans="1:26" ht="15" customHeight="1">
      <c r="A344" s="36"/>
      <c r="B344" s="18"/>
      <c r="C344" s="37"/>
      <c r="D344" s="37"/>
      <c r="E344" s="37"/>
      <c r="F344" s="37"/>
      <c r="G344" s="40"/>
      <c r="H344" s="16"/>
      <c r="I344" s="16"/>
      <c r="J344" s="18"/>
      <c r="K344" s="16"/>
      <c r="L344" s="16"/>
      <c r="M344" s="16"/>
      <c r="N344" s="16"/>
      <c r="O344" s="10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</row>
    <row r="345" spans="1:26" ht="15" customHeight="1">
      <c r="A345" s="36"/>
      <c r="B345" s="18"/>
      <c r="C345" s="37"/>
      <c r="D345" s="37"/>
      <c r="E345" s="37"/>
      <c r="F345" s="37"/>
      <c r="G345" s="40"/>
      <c r="H345" s="16"/>
      <c r="I345" s="16"/>
      <c r="J345" s="18"/>
      <c r="K345" s="16"/>
      <c r="L345" s="16"/>
      <c r="M345" s="16"/>
      <c r="N345" s="16"/>
      <c r="O345" s="10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</row>
    <row r="346" spans="1:26" ht="15" customHeight="1">
      <c r="A346" s="36"/>
      <c r="B346" s="18"/>
      <c r="C346" s="37"/>
      <c r="D346" s="37"/>
      <c r="E346" s="37"/>
      <c r="F346" s="37"/>
      <c r="G346" s="40"/>
      <c r="H346" s="16"/>
      <c r="I346" s="16"/>
      <c r="J346" s="18"/>
      <c r="K346" s="16"/>
      <c r="L346" s="16"/>
      <c r="M346" s="16"/>
      <c r="N346" s="16"/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</row>
    <row r="347" spans="1:26" ht="15" customHeight="1">
      <c r="A347" s="36"/>
      <c r="B347" s="18"/>
      <c r="C347" s="37"/>
      <c r="D347" s="37"/>
      <c r="E347" s="37"/>
      <c r="F347" s="37"/>
      <c r="G347" s="40"/>
      <c r="H347" s="16"/>
      <c r="I347" s="16"/>
      <c r="J347" s="18"/>
      <c r="K347" s="16"/>
      <c r="L347" s="16"/>
      <c r="M347" s="16"/>
      <c r="N347" s="16"/>
      <c r="O347" s="10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</row>
    <row r="348" spans="1:26" ht="15" customHeight="1">
      <c r="A348" s="36"/>
      <c r="B348" s="18"/>
      <c r="C348" s="37"/>
      <c r="D348" s="37"/>
      <c r="E348" s="37"/>
      <c r="F348" s="37"/>
      <c r="G348" s="40"/>
      <c r="H348" s="16"/>
      <c r="I348" s="16"/>
      <c r="J348" s="18"/>
      <c r="K348" s="16"/>
      <c r="L348" s="16"/>
      <c r="M348" s="16"/>
      <c r="N348" s="16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</row>
    <row r="349" spans="1:26" ht="15" customHeight="1">
      <c r="A349" s="36"/>
      <c r="B349" s="18"/>
      <c r="C349" s="37"/>
      <c r="D349" s="37"/>
      <c r="E349" s="37"/>
      <c r="F349" s="37"/>
      <c r="G349" s="40"/>
      <c r="H349" s="16"/>
      <c r="I349" s="16"/>
      <c r="J349" s="18"/>
      <c r="K349" s="16"/>
      <c r="L349" s="16"/>
      <c r="M349" s="16"/>
      <c r="N349" s="16"/>
      <c r="O349" s="10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</row>
    <row r="350" spans="1:26" ht="15" customHeight="1">
      <c r="A350" s="36"/>
      <c r="B350" s="18"/>
      <c r="C350" s="37"/>
      <c r="D350" s="37"/>
      <c r="E350" s="37"/>
      <c r="F350" s="37"/>
      <c r="G350" s="40"/>
      <c r="H350" s="16"/>
      <c r="I350" s="16"/>
      <c r="J350" s="18"/>
      <c r="K350" s="16"/>
      <c r="L350" s="16"/>
      <c r="M350" s="16"/>
      <c r="N350" s="16"/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</row>
    <row r="351" spans="1:26" ht="15" customHeight="1">
      <c r="A351" s="36"/>
      <c r="B351" s="18"/>
      <c r="C351" s="37"/>
      <c r="D351" s="37"/>
      <c r="E351" s="37"/>
      <c r="F351" s="37"/>
      <c r="G351" s="40"/>
      <c r="H351" s="16"/>
      <c r="I351" s="16"/>
      <c r="J351" s="18"/>
      <c r="K351" s="16"/>
      <c r="L351" s="16"/>
      <c r="M351" s="16"/>
      <c r="N351" s="16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</row>
    <row r="352" spans="1:26" ht="15" customHeight="1">
      <c r="A352" s="36"/>
      <c r="B352" s="18"/>
      <c r="C352" s="37"/>
      <c r="D352" s="37"/>
      <c r="E352" s="37"/>
      <c r="F352" s="37"/>
      <c r="G352" s="40"/>
      <c r="H352" s="16"/>
      <c r="I352" s="16"/>
      <c r="J352" s="18"/>
      <c r="K352" s="16"/>
      <c r="L352" s="16"/>
      <c r="M352" s="16"/>
      <c r="N352" s="16"/>
      <c r="O352" s="10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</row>
    <row r="353" spans="1:26" ht="15" customHeight="1">
      <c r="A353" s="36"/>
      <c r="B353" s="18"/>
      <c r="C353" s="37"/>
      <c r="D353" s="37"/>
      <c r="E353" s="37"/>
      <c r="F353" s="37"/>
      <c r="G353" s="40"/>
      <c r="H353" s="16"/>
      <c r="I353" s="16"/>
      <c r="J353" s="18"/>
      <c r="K353" s="16"/>
      <c r="L353" s="16"/>
      <c r="M353" s="16"/>
      <c r="N353" s="16"/>
      <c r="O353" s="10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</row>
    <row r="354" spans="1:26" ht="15" customHeight="1">
      <c r="A354" s="36"/>
      <c r="B354" s="18"/>
      <c r="C354" s="37"/>
      <c r="D354" s="37"/>
      <c r="E354" s="37"/>
      <c r="F354" s="37"/>
      <c r="G354" s="40"/>
      <c r="H354" s="16"/>
      <c r="I354" s="16"/>
      <c r="J354" s="18"/>
      <c r="K354" s="16"/>
      <c r="L354" s="16"/>
      <c r="M354" s="16"/>
      <c r="N354" s="16"/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</row>
    <row r="355" spans="1:26" ht="15" customHeight="1">
      <c r="A355" s="36"/>
      <c r="B355" s="18"/>
      <c r="C355" s="37"/>
      <c r="D355" s="37"/>
      <c r="E355" s="37"/>
      <c r="F355" s="37"/>
      <c r="G355" s="40"/>
      <c r="H355" s="16"/>
      <c r="I355" s="16"/>
      <c r="J355" s="18"/>
      <c r="K355" s="16"/>
      <c r="L355" s="16"/>
      <c r="M355" s="16"/>
      <c r="N355" s="16"/>
      <c r="O355" s="10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</row>
    <row r="356" spans="1:26" ht="15" customHeight="1">
      <c r="A356" s="36"/>
      <c r="B356" s="18"/>
      <c r="C356" s="37"/>
      <c r="D356" s="37"/>
      <c r="E356" s="37"/>
      <c r="F356" s="37"/>
      <c r="G356" s="40"/>
      <c r="H356" s="16"/>
      <c r="I356" s="16"/>
      <c r="J356" s="18"/>
      <c r="K356" s="16"/>
      <c r="L356" s="16"/>
      <c r="M356" s="16"/>
      <c r="N356" s="16"/>
      <c r="O356" s="10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</row>
    <row r="357" spans="1:26" ht="15" customHeight="1">
      <c r="A357" s="45"/>
      <c r="B357" s="18"/>
      <c r="C357" s="48"/>
      <c r="D357" s="48"/>
      <c r="E357" s="48"/>
      <c r="F357" s="48"/>
      <c r="G357" s="48"/>
      <c r="H357" s="16"/>
      <c r="I357" s="16"/>
      <c r="J357" s="18"/>
      <c r="K357" s="16"/>
      <c r="L357" s="16"/>
      <c r="M357" s="16"/>
      <c r="N357" s="16"/>
      <c r="O357" s="10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</row>
    <row r="358" spans="1:26" ht="15" customHeight="1">
      <c r="A358" s="36"/>
      <c r="B358" s="18"/>
      <c r="C358" s="37"/>
      <c r="D358" s="37"/>
      <c r="E358" s="37"/>
      <c r="F358" s="37"/>
      <c r="G358" s="37"/>
      <c r="H358" s="16"/>
      <c r="I358" s="16"/>
      <c r="J358" s="18"/>
      <c r="K358" s="16"/>
      <c r="L358" s="16"/>
      <c r="M358" s="16"/>
      <c r="N358" s="16"/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</row>
    <row r="359" spans="1:26" ht="15" customHeight="1">
      <c r="A359" s="36"/>
      <c r="B359" s="18"/>
      <c r="C359" s="37"/>
      <c r="D359" s="37"/>
      <c r="E359" s="37"/>
      <c r="F359" s="37"/>
      <c r="G359" s="37"/>
      <c r="H359" s="16"/>
      <c r="I359" s="16"/>
      <c r="J359" s="18"/>
      <c r="K359" s="16"/>
      <c r="L359" s="16"/>
      <c r="M359" s="16"/>
      <c r="N359" s="16"/>
      <c r="O359" s="10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</row>
    <row r="360" spans="1:26" ht="15" customHeight="1">
      <c r="A360" s="36"/>
      <c r="B360" s="18"/>
      <c r="C360" s="37"/>
      <c r="D360" s="37"/>
      <c r="E360" s="37"/>
      <c r="F360" s="37"/>
      <c r="G360" s="37"/>
      <c r="H360" s="16"/>
      <c r="I360" s="16"/>
      <c r="J360" s="18"/>
      <c r="K360" s="16"/>
      <c r="L360" s="16"/>
      <c r="M360" s="16"/>
      <c r="N360" s="16"/>
      <c r="O360" s="10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</row>
    <row r="361" spans="1:26" ht="15" customHeight="1">
      <c r="A361" s="36"/>
      <c r="B361" s="18"/>
      <c r="C361" s="37"/>
      <c r="D361" s="37"/>
      <c r="E361" s="37"/>
      <c r="F361" s="37"/>
      <c r="G361" s="37"/>
      <c r="H361" s="16"/>
      <c r="I361" s="16"/>
      <c r="J361" s="18"/>
      <c r="K361" s="16"/>
      <c r="L361" s="16"/>
      <c r="M361" s="16"/>
      <c r="N361" s="16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</row>
    <row r="362" spans="1:26" ht="15" customHeight="1">
      <c r="A362" s="36"/>
      <c r="B362" s="18"/>
      <c r="C362" s="37"/>
      <c r="D362" s="37"/>
      <c r="E362" s="37"/>
      <c r="F362" s="37"/>
      <c r="G362" s="37"/>
      <c r="H362" s="16"/>
      <c r="I362" s="16"/>
      <c r="J362" s="18"/>
      <c r="K362" s="16"/>
      <c r="L362" s="16"/>
      <c r="M362" s="16"/>
      <c r="N362" s="16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</row>
    <row r="363" spans="1:26" ht="15" customHeight="1">
      <c r="A363" s="36"/>
      <c r="B363" s="18"/>
      <c r="C363" s="37"/>
      <c r="D363" s="37"/>
      <c r="E363" s="37"/>
      <c r="F363" s="37"/>
      <c r="G363" s="37"/>
      <c r="H363" s="16"/>
      <c r="I363" s="16"/>
      <c r="J363" s="18"/>
      <c r="K363" s="16"/>
      <c r="L363" s="16"/>
      <c r="M363" s="16"/>
      <c r="N363" s="16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</row>
    <row r="364" spans="1:26" ht="15" customHeight="1">
      <c r="A364" s="36"/>
      <c r="B364" s="18"/>
      <c r="C364" s="37"/>
      <c r="D364" s="37"/>
      <c r="E364" s="37"/>
      <c r="F364" s="37"/>
      <c r="G364" s="37"/>
      <c r="H364" s="16"/>
      <c r="I364" s="16"/>
      <c r="J364" s="18"/>
      <c r="K364" s="16"/>
      <c r="L364" s="16"/>
      <c r="M364" s="16"/>
      <c r="N364" s="16"/>
      <c r="O364" s="10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</row>
    <row r="365" spans="1:26" ht="15" customHeight="1">
      <c r="A365" s="36"/>
      <c r="B365" s="18"/>
      <c r="C365" s="37"/>
      <c r="D365" s="37"/>
      <c r="E365" s="37"/>
      <c r="F365" s="37"/>
      <c r="G365" s="37"/>
      <c r="H365" s="16"/>
      <c r="I365" s="16"/>
      <c r="J365" s="18"/>
      <c r="K365" s="16"/>
      <c r="L365" s="16"/>
      <c r="M365" s="16"/>
      <c r="N365" s="16"/>
      <c r="O365" s="10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</row>
    <row r="366" spans="1:26" ht="15" customHeight="1">
      <c r="A366" s="36"/>
      <c r="B366" s="18"/>
      <c r="C366" s="37"/>
      <c r="D366" s="37"/>
      <c r="E366" s="37"/>
      <c r="F366" s="37"/>
      <c r="G366" s="37"/>
      <c r="H366" s="16"/>
      <c r="I366" s="16"/>
      <c r="J366" s="18"/>
      <c r="K366" s="16"/>
      <c r="L366" s="16"/>
      <c r="M366" s="16"/>
      <c r="N366" s="16"/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</row>
    <row r="367" spans="1:26" ht="15" customHeight="1">
      <c r="A367" s="36"/>
      <c r="B367" s="18"/>
      <c r="C367" s="37"/>
      <c r="D367" s="37"/>
      <c r="E367" s="37"/>
      <c r="F367" s="37"/>
      <c r="G367" s="37"/>
      <c r="H367" s="16"/>
      <c r="I367" s="16"/>
      <c r="J367" s="18"/>
      <c r="K367" s="16"/>
      <c r="L367" s="16"/>
      <c r="M367" s="16"/>
      <c r="N367" s="16"/>
      <c r="O367" s="10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</row>
    <row r="368" spans="1:26" ht="15" customHeight="1">
      <c r="A368" s="36"/>
      <c r="B368" s="18"/>
      <c r="C368" s="37"/>
      <c r="D368" s="37"/>
      <c r="E368" s="37"/>
      <c r="F368" s="37"/>
      <c r="G368" s="37"/>
      <c r="H368" s="16"/>
      <c r="I368" s="16"/>
      <c r="J368" s="18"/>
      <c r="K368" s="16"/>
      <c r="L368" s="16"/>
      <c r="M368" s="16"/>
      <c r="N368" s="16"/>
      <c r="O368" s="10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</row>
    <row r="369" spans="1:26" ht="15" customHeight="1">
      <c r="A369" s="36"/>
      <c r="B369" s="18"/>
      <c r="C369" s="37"/>
      <c r="D369" s="37"/>
      <c r="E369" s="37"/>
      <c r="F369" s="37"/>
      <c r="G369" s="37"/>
      <c r="H369" s="16"/>
      <c r="I369" s="16"/>
      <c r="J369" s="18"/>
      <c r="K369" s="16"/>
      <c r="L369" s="16"/>
      <c r="M369" s="16"/>
      <c r="N369" s="16"/>
      <c r="O369" s="10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</row>
    <row r="370" spans="1:26" ht="15" customHeight="1">
      <c r="A370" s="36"/>
      <c r="B370" s="18"/>
      <c r="C370" s="37"/>
      <c r="D370" s="37"/>
      <c r="E370" s="37"/>
      <c r="F370" s="37"/>
      <c r="G370" s="37"/>
      <c r="H370" s="16"/>
      <c r="I370" s="16"/>
      <c r="J370" s="18"/>
      <c r="K370" s="16"/>
      <c r="L370" s="16"/>
      <c r="M370" s="16"/>
      <c r="N370" s="16"/>
      <c r="O370" s="10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</row>
    <row r="371" spans="1:26" ht="15" customHeight="1">
      <c r="A371" s="36"/>
      <c r="B371" s="18"/>
      <c r="C371" s="37"/>
      <c r="D371" s="37"/>
      <c r="E371" s="37"/>
      <c r="F371" s="37"/>
      <c r="G371" s="37"/>
      <c r="H371" s="16"/>
      <c r="I371" s="16"/>
      <c r="J371" s="18"/>
      <c r="K371" s="16"/>
      <c r="L371" s="16"/>
      <c r="M371" s="16"/>
      <c r="N371" s="16"/>
      <c r="O371" s="10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</row>
    <row r="372" spans="1:26" ht="15" customHeight="1">
      <c r="A372" s="36"/>
      <c r="B372" s="18"/>
      <c r="C372" s="37"/>
      <c r="D372" s="37"/>
      <c r="E372" s="37"/>
      <c r="F372" s="37"/>
      <c r="G372" s="37"/>
      <c r="H372" s="16"/>
      <c r="I372" s="16"/>
      <c r="J372" s="18"/>
      <c r="K372" s="16"/>
      <c r="L372" s="16"/>
      <c r="M372" s="16"/>
      <c r="N372" s="16"/>
      <c r="O372" s="10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</row>
    <row r="373" spans="1:26" ht="15" customHeight="1">
      <c r="A373" s="36"/>
      <c r="B373" s="18"/>
      <c r="C373" s="37"/>
      <c r="D373" s="37"/>
      <c r="E373" s="37"/>
      <c r="F373" s="37"/>
      <c r="G373" s="37"/>
      <c r="H373" s="16"/>
      <c r="I373" s="16"/>
      <c r="J373" s="18"/>
      <c r="K373" s="16"/>
      <c r="L373" s="16"/>
      <c r="M373" s="16"/>
      <c r="N373" s="16"/>
      <c r="O373" s="10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</row>
    <row r="374" spans="1:26" ht="15" customHeight="1">
      <c r="A374" s="36"/>
      <c r="B374" s="18"/>
      <c r="C374" s="37"/>
      <c r="D374" s="37"/>
      <c r="E374" s="37"/>
      <c r="F374" s="37"/>
      <c r="G374" s="37"/>
      <c r="H374" s="16"/>
      <c r="I374" s="16"/>
      <c r="J374" s="18"/>
      <c r="K374" s="16"/>
      <c r="L374" s="16"/>
      <c r="M374" s="16"/>
      <c r="N374" s="16"/>
      <c r="O374" s="10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</row>
    <row r="375" spans="1:26" ht="15" customHeight="1">
      <c r="A375" s="36"/>
      <c r="B375" s="18"/>
      <c r="C375" s="37"/>
      <c r="D375" s="37"/>
      <c r="E375" s="37"/>
      <c r="F375" s="37"/>
      <c r="G375" s="37"/>
      <c r="H375" s="16"/>
      <c r="I375" s="16"/>
      <c r="J375" s="18"/>
      <c r="K375" s="16"/>
      <c r="L375" s="16"/>
      <c r="M375" s="16"/>
      <c r="N375" s="16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</row>
    <row r="376" spans="1:26" ht="15" customHeight="1">
      <c r="A376" s="49"/>
      <c r="B376" s="18"/>
      <c r="C376" s="50"/>
      <c r="D376" s="50"/>
      <c r="E376" s="50"/>
      <c r="F376" s="50"/>
      <c r="G376" s="37"/>
      <c r="H376" s="16"/>
      <c r="I376" s="16"/>
      <c r="J376" s="18"/>
      <c r="K376" s="16"/>
      <c r="L376" s="16"/>
      <c r="M376" s="16"/>
      <c r="N376" s="16"/>
      <c r="O376" s="10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</row>
    <row r="377" spans="1:26" ht="15" customHeight="1">
      <c r="A377" s="49"/>
      <c r="B377" s="18"/>
      <c r="C377" s="50"/>
      <c r="D377" s="50"/>
      <c r="E377" s="50"/>
      <c r="F377" s="50"/>
      <c r="G377" s="37"/>
      <c r="H377" s="16"/>
      <c r="I377" s="16"/>
      <c r="J377" s="18"/>
      <c r="K377" s="16"/>
      <c r="L377" s="16"/>
      <c r="M377" s="16"/>
      <c r="N377" s="16"/>
      <c r="O377" s="10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</row>
    <row r="378" spans="1:26" ht="15" customHeight="1">
      <c r="A378" s="49"/>
      <c r="B378" s="18"/>
      <c r="C378" s="50"/>
      <c r="D378" s="50"/>
      <c r="E378" s="50"/>
      <c r="F378" s="50"/>
      <c r="G378" s="37"/>
      <c r="H378" s="16"/>
      <c r="I378" s="16"/>
      <c r="J378" s="18"/>
      <c r="K378" s="16"/>
      <c r="L378" s="16"/>
      <c r="M378" s="16"/>
      <c r="N378" s="16"/>
      <c r="O378" s="10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</row>
    <row r="379" spans="1:26" ht="15" customHeight="1">
      <c r="A379" s="49"/>
      <c r="B379" s="18"/>
      <c r="C379" s="50"/>
      <c r="D379" s="50"/>
      <c r="E379" s="50"/>
      <c r="F379" s="50"/>
      <c r="G379" s="37"/>
      <c r="H379" s="16"/>
      <c r="I379" s="16"/>
      <c r="J379" s="18"/>
      <c r="K379" s="16"/>
      <c r="L379" s="16"/>
      <c r="M379" s="16"/>
      <c r="N379" s="16"/>
      <c r="O379" s="10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</row>
    <row r="380" spans="1:26" ht="15" customHeight="1">
      <c r="A380" s="49"/>
      <c r="B380" s="18"/>
      <c r="C380" s="50"/>
      <c r="D380" s="50"/>
      <c r="E380" s="50"/>
      <c r="F380" s="50"/>
      <c r="G380" s="37"/>
      <c r="H380" s="16"/>
      <c r="I380" s="16"/>
      <c r="J380" s="18"/>
      <c r="K380" s="16"/>
      <c r="L380" s="16"/>
      <c r="M380" s="16"/>
      <c r="N380" s="16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</row>
    <row r="381" spans="1:26" ht="15" customHeight="1">
      <c r="A381" s="49"/>
      <c r="B381" s="18"/>
      <c r="C381" s="50"/>
      <c r="D381" s="50"/>
      <c r="E381" s="50"/>
      <c r="F381" s="50"/>
      <c r="G381" s="37"/>
      <c r="H381" s="16"/>
      <c r="I381" s="16"/>
      <c r="J381" s="18"/>
      <c r="K381" s="16"/>
      <c r="L381" s="16"/>
      <c r="M381" s="16"/>
      <c r="N381" s="16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</row>
    <row r="382" spans="1:26" ht="15" customHeight="1">
      <c r="A382" s="49"/>
      <c r="B382" s="16"/>
      <c r="C382" s="50"/>
      <c r="D382" s="50"/>
      <c r="E382" s="50"/>
      <c r="F382" s="50"/>
      <c r="G382" s="37"/>
      <c r="H382" s="16"/>
      <c r="I382" s="16"/>
      <c r="J382" s="18"/>
      <c r="K382" s="16"/>
      <c r="L382" s="16"/>
      <c r="M382" s="16"/>
      <c r="N382" s="16"/>
      <c r="O382" s="10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</row>
    <row r="383" spans="1:26" ht="15" customHeight="1">
      <c r="A383" s="49"/>
      <c r="B383" s="45"/>
      <c r="C383" s="50"/>
      <c r="D383" s="50"/>
      <c r="E383" s="50"/>
      <c r="F383" s="50"/>
      <c r="G383" s="37"/>
      <c r="H383" s="16"/>
      <c r="I383" s="16"/>
      <c r="J383" s="18"/>
      <c r="K383" s="16"/>
      <c r="L383" s="16"/>
      <c r="M383" s="16"/>
      <c r="N383" s="16"/>
      <c r="O383" s="10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</row>
    <row r="384" spans="1:26" ht="15" customHeight="1">
      <c r="A384" s="49"/>
      <c r="B384" s="36"/>
      <c r="C384" s="50"/>
      <c r="D384" s="50"/>
      <c r="E384" s="50"/>
      <c r="F384" s="50"/>
      <c r="G384" s="37"/>
      <c r="H384" s="16"/>
      <c r="I384" s="16"/>
      <c r="J384" s="18"/>
      <c r="K384" s="16"/>
      <c r="L384" s="16"/>
      <c r="M384" s="16"/>
      <c r="N384" s="16"/>
      <c r="O384" s="10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</row>
    <row r="385" spans="1:26" ht="15" customHeight="1">
      <c r="A385" s="49"/>
      <c r="B385" s="36"/>
      <c r="C385" s="50"/>
      <c r="D385" s="50"/>
      <c r="E385" s="50"/>
      <c r="F385" s="50"/>
      <c r="G385" s="37"/>
      <c r="H385" s="16"/>
      <c r="I385" s="16"/>
      <c r="J385" s="18"/>
      <c r="K385" s="16"/>
      <c r="L385" s="16"/>
      <c r="M385" s="16"/>
      <c r="N385" s="16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</row>
    <row r="386" spans="1:26" ht="15" customHeight="1">
      <c r="A386" s="49"/>
      <c r="B386" s="36"/>
      <c r="C386" s="50"/>
      <c r="D386" s="50"/>
      <c r="E386" s="50"/>
      <c r="F386" s="50"/>
      <c r="G386" s="37"/>
      <c r="H386" s="16"/>
      <c r="I386" s="16"/>
      <c r="J386" s="18"/>
      <c r="K386" s="16"/>
      <c r="L386" s="16"/>
      <c r="M386" s="16"/>
      <c r="N386" s="16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</row>
    <row r="387" spans="1:26" ht="15" customHeight="1">
      <c r="A387" s="49"/>
      <c r="B387" s="36"/>
      <c r="C387" s="50"/>
      <c r="D387" s="50"/>
      <c r="E387" s="50"/>
      <c r="F387" s="50"/>
      <c r="G387" s="37"/>
      <c r="H387" s="16"/>
      <c r="I387" s="16"/>
      <c r="J387" s="18"/>
      <c r="K387" s="16"/>
      <c r="L387" s="16"/>
      <c r="M387" s="16"/>
      <c r="N387" s="16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</row>
    <row r="388" spans="1:26" ht="15" customHeight="1">
      <c r="A388" s="49"/>
      <c r="B388" s="36"/>
      <c r="C388" s="50"/>
      <c r="D388" s="50"/>
      <c r="E388" s="50"/>
      <c r="F388" s="50"/>
      <c r="G388" s="37"/>
      <c r="H388" s="16"/>
      <c r="I388" s="16"/>
      <c r="J388" s="18"/>
      <c r="K388" s="16"/>
      <c r="L388" s="16"/>
      <c r="M388" s="16"/>
      <c r="N388" s="16"/>
      <c r="O388" s="10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</row>
    <row r="389" spans="1:26" ht="15" customHeight="1">
      <c r="A389" s="49"/>
      <c r="B389" s="36"/>
      <c r="C389" s="50"/>
      <c r="D389" s="50"/>
      <c r="E389" s="50"/>
      <c r="F389" s="50"/>
      <c r="G389" s="37"/>
      <c r="H389" s="16"/>
      <c r="I389" s="16"/>
      <c r="J389" s="18"/>
      <c r="K389" s="16"/>
      <c r="L389" s="16"/>
      <c r="M389" s="16"/>
      <c r="N389" s="16"/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</row>
    <row r="390" spans="1:26" ht="15" customHeight="1">
      <c r="A390" s="49"/>
      <c r="B390" s="36"/>
      <c r="C390" s="50"/>
      <c r="D390" s="50"/>
      <c r="E390" s="50"/>
      <c r="F390" s="50"/>
      <c r="G390" s="37"/>
      <c r="H390" s="16"/>
      <c r="I390" s="16"/>
      <c r="J390" s="18"/>
      <c r="K390" s="16"/>
      <c r="L390" s="16"/>
      <c r="M390" s="16"/>
      <c r="N390" s="16"/>
      <c r="O390" s="10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</row>
    <row r="391" spans="1:26" ht="15" customHeight="1">
      <c r="A391" s="49"/>
      <c r="B391" s="36"/>
      <c r="C391" s="50"/>
      <c r="D391" s="50"/>
      <c r="E391" s="50"/>
      <c r="F391" s="50"/>
      <c r="G391" s="37"/>
      <c r="H391" s="16"/>
      <c r="I391" s="16"/>
      <c r="J391" s="18"/>
      <c r="K391" s="16"/>
      <c r="L391" s="16"/>
      <c r="M391" s="16"/>
      <c r="N391" s="16"/>
      <c r="O391" s="10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</row>
    <row r="392" spans="1:26" ht="15" customHeight="1">
      <c r="A392" s="49"/>
      <c r="B392" s="36"/>
      <c r="C392" s="50"/>
      <c r="D392" s="50"/>
      <c r="E392" s="50"/>
      <c r="F392" s="50"/>
      <c r="G392" s="37"/>
      <c r="H392" s="16"/>
      <c r="I392" s="16"/>
      <c r="J392" s="18"/>
      <c r="K392" s="16"/>
      <c r="L392" s="16"/>
      <c r="M392" s="16"/>
      <c r="N392" s="16"/>
      <c r="O392" s="10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</row>
    <row r="393" spans="1:26" ht="15" customHeight="1">
      <c r="A393" s="49"/>
      <c r="B393" s="36"/>
      <c r="C393" s="50"/>
      <c r="D393" s="50"/>
      <c r="E393" s="50"/>
      <c r="F393" s="50"/>
      <c r="G393" s="37"/>
      <c r="H393" s="16"/>
      <c r="I393" s="16"/>
      <c r="J393" s="16"/>
      <c r="K393" s="16"/>
      <c r="L393" s="16"/>
      <c r="M393" s="16"/>
      <c r="N393" s="16"/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</row>
    <row r="394" spans="1:26" ht="15" customHeight="1">
      <c r="A394" s="49"/>
      <c r="B394" s="36"/>
      <c r="C394" s="50"/>
      <c r="D394" s="50"/>
      <c r="E394" s="50"/>
      <c r="F394" s="50"/>
      <c r="G394" s="37"/>
      <c r="H394" s="16"/>
      <c r="I394" s="16"/>
      <c r="J394" s="45"/>
      <c r="K394" s="16"/>
      <c r="L394" s="16"/>
      <c r="M394" s="16"/>
      <c r="N394" s="16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</row>
    <row r="395" spans="1:26" ht="15" customHeight="1">
      <c r="A395" s="49"/>
      <c r="B395" s="36"/>
      <c r="C395" s="50"/>
      <c r="D395" s="50"/>
      <c r="E395" s="50"/>
      <c r="F395" s="50"/>
      <c r="G395" s="37"/>
      <c r="H395" s="16"/>
      <c r="I395" s="16"/>
      <c r="J395" s="36"/>
      <c r="K395" s="16"/>
      <c r="L395" s="16"/>
      <c r="M395" s="16"/>
      <c r="N395" s="16"/>
      <c r="O395" s="10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</row>
    <row r="396" spans="1:26" ht="15" customHeight="1">
      <c r="A396" s="49"/>
      <c r="B396" s="36"/>
      <c r="C396" s="50"/>
      <c r="D396" s="50"/>
      <c r="E396" s="50"/>
      <c r="F396" s="50"/>
      <c r="G396" s="37"/>
      <c r="H396" s="16"/>
      <c r="I396" s="16"/>
      <c r="J396" s="36"/>
      <c r="K396" s="16"/>
      <c r="L396" s="16"/>
      <c r="M396" s="16"/>
      <c r="N396" s="16"/>
      <c r="O396" s="10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</row>
    <row r="397" spans="1:26" ht="15" customHeight="1">
      <c r="A397" s="49"/>
      <c r="B397" s="16"/>
      <c r="C397" s="50"/>
      <c r="D397" s="50"/>
      <c r="E397" s="50"/>
      <c r="F397" s="50"/>
      <c r="G397" s="37"/>
      <c r="H397" s="16"/>
      <c r="I397" s="16"/>
      <c r="J397" s="36"/>
      <c r="K397" s="16"/>
      <c r="L397" s="16"/>
      <c r="M397" s="16"/>
      <c r="N397" s="16"/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</row>
    <row r="398" spans="1:26" ht="15" customHeight="1">
      <c r="A398" s="49"/>
      <c r="B398" s="16"/>
      <c r="C398" s="50"/>
      <c r="D398" s="50"/>
      <c r="E398" s="50"/>
      <c r="F398" s="50"/>
      <c r="G398" s="37"/>
      <c r="H398" s="16"/>
      <c r="I398" s="16"/>
      <c r="J398" s="36"/>
      <c r="K398" s="16"/>
      <c r="L398" s="16"/>
      <c r="M398" s="16"/>
      <c r="N398" s="16"/>
      <c r="O398" s="10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</row>
    <row r="399" spans="1:26" ht="15" customHeight="1">
      <c r="A399" s="49"/>
      <c r="B399" s="16"/>
      <c r="C399" s="50"/>
      <c r="D399" s="50"/>
      <c r="E399" s="50"/>
      <c r="F399" s="50"/>
      <c r="G399" s="37"/>
      <c r="H399" s="16"/>
      <c r="I399" s="16"/>
      <c r="J399" s="36"/>
      <c r="K399" s="16"/>
      <c r="L399" s="16"/>
      <c r="M399" s="16"/>
      <c r="N399" s="16"/>
      <c r="O399" s="10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</row>
    <row r="400" spans="1:26" ht="15" customHeight="1">
      <c r="A400" s="49"/>
      <c r="B400" s="10"/>
      <c r="C400" s="50"/>
      <c r="D400" s="50"/>
      <c r="E400" s="50"/>
      <c r="F400" s="50"/>
      <c r="G400" s="37"/>
      <c r="H400" s="16"/>
      <c r="I400" s="16"/>
      <c r="J400" s="36"/>
      <c r="K400" s="16"/>
      <c r="L400" s="16"/>
      <c r="M400" s="16"/>
      <c r="N400" s="16"/>
      <c r="O400" s="10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</row>
    <row r="401" spans="1:26" ht="15" customHeight="1">
      <c r="A401" s="49"/>
      <c r="B401" s="10"/>
      <c r="C401" s="50"/>
      <c r="D401" s="50"/>
      <c r="E401" s="50"/>
      <c r="F401" s="50"/>
      <c r="G401" s="37"/>
      <c r="H401" s="16"/>
      <c r="I401" s="16"/>
      <c r="J401" s="36"/>
      <c r="K401" s="16"/>
      <c r="L401" s="16"/>
      <c r="M401" s="16"/>
      <c r="N401" s="16"/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</row>
    <row r="402" spans="1:26" ht="15" customHeight="1">
      <c r="A402" s="49"/>
      <c r="B402" s="10"/>
      <c r="C402" s="50"/>
      <c r="D402" s="50"/>
      <c r="E402" s="50"/>
      <c r="F402" s="50"/>
      <c r="G402" s="37"/>
      <c r="H402" s="16"/>
      <c r="I402" s="16"/>
      <c r="J402" s="36"/>
      <c r="K402" s="16"/>
      <c r="L402" s="16"/>
      <c r="M402" s="16"/>
      <c r="N402" s="16"/>
      <c r="O402" s="10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</row>
    <row r="403" spans="1:26" ht="15" customHeight="1">
      <c r="A403" s="49"/>
      <c r="B403" s="10"/>
      <c r="C403" s="50"/>
      <c r="D403" s="50"/>
      <c r="E403" s="50"/>
      <c r="F403" s="50"/>
      <c r="G403" s="37"/>
      <c r="H403" s="16"/>
      <c r="I403" s="16"/>
      <c r="J403" s="36"/>
      <c r="K403" s="16"/>
      <c r="L403" s="16"/>
      <c r="M403" s="16"/>
      <c r="N403" s="16"/>
      <c r="O403" s="10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</row>
    <row r="404" spans="1:26" ht="15" customHeight="1">
      <c r="A404" s="49"/>
      <c r="B404" s="10"/>
      <c r="C404" s="50"/>
      <c r="D404" s="50"/>
      <c r="E404" s="50"/>
      <c r="F404" s="50"/>
      <c r="G404" s="37"/>
      <c r="H404" s="16"/>
      <c r="I404" s="16"/>
      <c r="J404" s="36"/>
      <c r="K404" s="16"/>
      <c r="L404" s="16"/>
      <c r="M404" s="16"/>
      <c r="N404" s="16"/>
      <c r="O404" s="10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</row>
    <row r="405" spans="1:26" ht="15" customHeight="1">
      <c r="A405" s="49"/>
      <c r="B405" s="10"/>
      <c r="C405" s="50"/>
      <c r="D405" s="50"/>
      <c r="E405" s="50"/>
      <c r="F405" s="50"/>
      <c r="G405" s="37"/>
      <c r="H405" s="16"/>
      <c r="I405" s="16"/>
      <c r="J405" s="36"/>
      <c r="K405" s="16"/>
      <c r="L405" s="16"/>
      <c r="M405" s="16"/>
      <c r="N405" s="16"/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</row>
    <row r="406" spans="1:26" ht="15" customHeight="1">
      <c r="A406" s="49"/>
      <c r="B406" s="10"/>
      <c r="C406" s="50"/>
      <c r="D406" s="50"/>
      <c r="E406" s="50"/>
      <c r="F406" s="50"/>
      <c r="G406" s="37"/>
      <c r="H406" s="16"/>
      <c r="I406" s="16"/>
      <c r="J406" s="36"/>
      <c r="K406" s="16"/>
      <c r="L406" s="16"/>
      <c r="M406" s="16"/>
      <c r="N406" s="16"/>
      <c r="O406" s="10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</row>
    <row r="407" spans="1:26" ht="15" customHeight="1">
      <c r="A407" s="49"/>
      <c r="B407" s="10"/>
      <c r="C407" s="50"/>
      <c r="D407" s="50"/>
      <c r="E407" s="50"/>
      <c r="F407" s="50"/>
      <c r="G407" s="37"/>
      <c r="H407" s="16"/>
      <c r="I407" s="16"/>
      <c r="J407" s="36"/>
      <c r="K407" s="16"/>
      <c r="L407" s="16"/>
      <c r="M407" s="16"/>
      <c r="N407" s="16"/>
      <c r="O407" s="10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</row>
    <row r="408" spans="1:26" ht="15" customHeight="1">
      <c r="A408" s="49"/>
      <c r="B408" s="10"/>
      <c r="C408" s="50"/>
      <c r="D408" s="50"/>
      <c r="E408" s="50"/>
      <c r="F408" s="50"/>
      <c r="G408" s="37"/>
      <c r="H408" s="16"/>
      <c r="I408" s="16"/>
      <c r="J408" s="16"/>
      <c r="K408" s="16"/>
      <c r="L408" s="16"/>
      <c r="M408" s="16"/>
      <c r="N408" s="16"/>
      <c r="O408" s="10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</row>
    <row r="409" spans="1:26" ht="15" customHeight="1">
      <c r="A409" s="49"/>
      <c r="B409" s="10"/>
      <c r="C409" s="50"/>
      <c r="D409" s="50"/>
      <c r="E409" s="50"/>
      <c r="F409" s="50"/>
      <c r="G409" s="37"/>
      <c r="H409" s="16"/>
      <c r="I409" s="16"/>
      <c r="J409" s="16"/>
      <c r="K409" s="16"/>
      <c r="L409" s="16"/>
      <c r="M409" s="16"/>
      <c r="N409" s="16"/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</row>
    <row r="410" spans="1:26" ht="15" customHeight="1">
      <c r="A410" s="49"/>
      <c r="B410" s="10"/>
      <c r="C410" s="50"/>
      <c r="D410" s="50"/>
      <c r="E410" s="50"/>
      <c r="F410" s="50"/>
      <c r="G410" s="37"/>
      <c r="H410" s="16"/>
      <c r="I410" s="16"/>
      <c r="J410" s="16"/>
      <c r="K410" s="16"/>
      <c r="L410" s="16"/>
      <c r="M410" s="16"/>
      <c r="N410" s="16"/>
      <c r="O410" s="10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</row>
    <row r="411" spans="1:26" ht="15" customHeight="1">
      <c r="A411" s="49"/>
      <c r="B411" s="10"/>
      <c r="C411" s="50"/>
      <c r="D411" s="50"/>
      <c r="E411" s="50"/>
      <c r="F411" s="50"/>
      <c r="G411" s="37"/>
      <c r="H411" s="16"/>
      <c r="I411" s="16"/>
      <c r="J411" s="16"/>
      <c r="K411" s="16"/>
      <c r="L411" s="16"/>
      <c r="M411" s="16"/>
      <c r="N411" s="16"/>
      <c r="O411" s="10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</row>
    <row r="412" spans="1:26" ht="15" customHeight="1">
      <c r="A412" s="49"/>
      <c r="B412" s="10"/>
      <c r="C412" s="50"/>
      <c r="D412" s="50"/>
      <c r="E412" s="50"/>
      <c r="F412" s="50"/>
      <c r="G412" s="37"/>
      <c r="H412" s="16"/>
      <c r="I412" s="16"/>
      <c r="J412" s="16"/>
      <c r="K412" s="16"/>
      <c r="L412" s="16"/>
      <c r="M412" s="16"/>
      <c r="N412" s="16"/>
      <c r="O412" s="10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</row>
    <row r="413" spans="1:26" ht="15" customHeight="1">
      <c r="A413" s="49"/>
      <c r="B413" s="10"/>
      <c r="C413" s="50"/>
      <c r="D413" s="50"/>
      <c r="E413" s="50"/>
      <c r="F413" s="50"/>
      <c r="G413" s="37"/>
      <c r="H413" s="16"/>
      <c r="I413" s="16"/>
      <c r="J413" s="16"/>
      <c r="K413" s="16"/>
      <c r="L413" s="16"/>
      <c r="M413" s="16"/>
      <c r="N413" s="16"/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</row>
    <row r="414" spans="1:26" ht="15" customHeight="1">
      <c r="A414" s="49"/>
      <c r="B414" s="10"/>
      <c r="C414" s="50"/>
      <c r="D414" s="50"/>
      <c r="E414" s="50"/>
      <c r="F414" s="50"/>
      <c r="G414" s="37"/>
      <c r="H414" s="16"/>
      <c r="I414" s="16"/>
      <c r="J414" s="16"/>
      <c r="K414" s="16"/>
      <c r="L414" s="16"/>
      <c r="M414" s="16"/>
      <c r="N414" s="16"/>
      <c r="O414" s="10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</row>
    <row r="415" spans="1:26" ht="15" customHeight="1">
      <c r="A415" s="49"/>
      <c r="B415" s="10"/>
      <c r="C415" s="50"/>
      <c r="D415" s="50"/>
      <c r="E415" s="50"/>
      <c r="F415" s="50"/>
      <c r="G415" s="37"/>
      <c r="H415" s="16"/>
      <c r="I415" s="16"/>
      <c r="J415" s="16"/>
      <c r="K415" s="16"/>
      <c r="L415" s="16"/>
      <c r="M415" s="16"/>
      <c r="N415" s="16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</row>
    <row r="416" spans="1:26" ht="15" customHeight="1">
      <c r="A416" s="49"/>
      <c r="B416" s="10"/>
      <c r="C416" s="50"/>
      <c r="D416" s="50"/>
      <c r="E416" s="50"/>
      <c r="F416" s="50"/>
      <c r="G416" s="37"/>
      <c r="H416" s="16"/>
      <c r="I416" s="16"/>
      <c r="J416" s="16"/>
      <c r="K416" s="16"/>
      <c r="L416" s="16"/>
      <c r="M416" s="16"/>
      <c r="N416" s="16"/>
      <c r="O416" s="10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</row>
    <row r="417" spans="1:26" ht="15" customHeight="1">
      <c r="A417" s="49"/>
      <c r="B417" s="10"/>
      <c r="C417" s="50"/>
      <c r="D417" s="50"/>
      <c r="E417" s="50"/>
      <c r="F417" s="50"/>
      <c r="G417" s="37"/>
      <c r="H417" s="16"/>
      <c r="I417" s="16"/>
      <c r="J417" s="16"/>
      <c r="K417" s="16"/>
      <c r="L417" s="16"/>
      <c r="M417" s="16"/>
      <c r="N417" s="16"/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</row>
    <row r="418" spans="1:26" ht="15" customHeight="1">
      <c r="A418" s="49"/>
      <c r="B418" s="10"/>
      <c r="C418" s="50"/>
      <c r="D418" s="50"/>
      <c r="E418" s="50"/>
      <c r="F418" s="50"/>
      <c r="G418" s="37"/>
      <c r="H418" s="16"/>
      <c r="I418" s="16"/>
      <c r="J418" s="16"/>
      <c r="K418" s="16"/>
      <c r="L418" s="16"/>
      <c r="M418" s="16"/>
      <c r="N418" s="16"/>
      <c r="O418" s="10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</row>
    <row r="419" spans="1:26" ht="15" customHeight="1">
      <c r="A419" s="49"/>
      <c r="B419" s="10"/>
      <c r="C419" s="50"/>
      <c r="D419" s="50"/>
      <c r="E419" s="50"/>
      <c r="F419" s="50"/>
      <c r="G419" s="37"/>
      <c r="H419" s="16"/>
      <c r="I419" s="16"/>
      <c r="J419" s="16"/>
      <c r="K419" s="16"/>
      <c r="L419" s="16"/>
      <c r="M419" s="16"/>
      <c r="N419" s="16"/>
      <c r="O419" s="10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</row>
    <row r="420" spans="1:26" ht="15" customHeight="1">
      <c r="A420" s="49"/>
      <c r="B420" s="10"/>
      <c r="C420" s="50"/>
      <c r="D420" s="50"/>
      <c r="E420" s="50"/>
      <c r="F420" s="50"/>
      <c r="G420" s="37"/>
      <c r="H420" s="16"/>
      <c r="I420" s="16"/>
      <c r="J420" s="16"/>
      <c r="K420" s="16"/>
      <c r="L420" s="16"/>
      <c r="M420" s="16"/>
      <c r="N420" s="16"/>
      <c r="O420" s="10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</row>
    <row r="421" spans="1:26" ht="15" customHeight="1">
      <c r="A421" s="49"/>
      <c r="B421" s="10"/>
      <c r="C421" s="50"/>
      <c r="D421" s="50"/>
      <c r="E421" s="50"/>
      <c r="F421" s="50"/>
      <c r="G421" s="37"/>
      <c r="H421" s="16"/>
      <c r="I421" s="16"/>
      <c r="J421" s="16"/>
      <c r="K421" s="16"/>
      <c r="L421" s="16"/>
      <c r="M421" s="16"/>
      <c r="N421" s="16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</row>
    <row r="422" spans="1:26" ht="15" customHeight="1">
      <c r="A422" s="49"/>
      <c r="B422" s="10"/>
      <c r="C422" s="50"/>
      <c r="D422" s="50"/>
      <c r="E422" s="50"/>
      <c r="F422" s="50"/>
      <c r="G422" s="37"/>
      <c r="H422" s="16"/>
      <c r="I422" s="16"/>
      <c r="J422" s="16"/>
      <c r="K422" s="16"/>
      <c r="L422" s="16"/>
      <c r="M422" s="16"/>
      <c r="N422" s="16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  <c r="Z422" s="10"/>
    </row>
    <row r="423" spans="1:26" ht="15" customHeight="1">
      <c r="A423" s="49"/>
      <c r="B423" s="10"/>
      <c r="C423" s="50"/>
      <c r="D423" s="50"/>
      <c r="E423" s="50"/>
      <c r="F423" s="50"/>
      <c r="G423" s="37"/>
      <c r="H423" s="16"/>
      <c r="I423" s="16"/>
      <c r="J423" s="16"/>
      <c r="K423" s="16"/>
      <c r="L423" s="16"/>
      <c r="M423" s="16"/>
      <c r="N423" s="16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  <c r="Z423" s="10"/>
    </row>
    <row r="424" spans="1:26" ht="15" customHeight="1">
      <c r="A424" s="49"/>
      <c r="B424" s="10"/>
      <c r="C424" s="50"/>
      <c r="D424" s="50"/>
      <c r="E424" s="50"/>
      <c r="F424" s="50"/>
      <c r="G424" s="37"/>
      <c r="H424" s="16"/>
      <c r="I424" s="16"/>
      <c r="J424" s="16"/>
      <c r="K424" s="16"/>
      <c r="L424" s="16"/>
      <c r="M424" s="16"/>
      <c r="N424" s="16"/>
      <c r="O424" s="10"/>
      <c r="P424" s="10"/>
      <c r="Q424" s="10"/>
      <c r="R424" s="10"/>
      <c r="S424" s="10"/>
      <c r="T424" s="10"/>
      <c r="U424" s="10"/>
      <c r="V424" s="10"/>
      <c r="W424" s="10"/>
      <c r="X424" s="10"/>
      <c r="Y424" s="10"/>
      <c r="Z424" s="10"/>
    </row>
    <row r="425" spans="1:26" ht="15" customHeight="1">
      <c r="A425" s="49"/>
      <c r="B425" s="10"/>
      <c r="C425" s="50"/>
      <c r="D425" s="50"/>
      <c r="E425" s="50"/>
      <c r="F425" s="50"/>
      <c r="G425" s="37"/>
      <c r="H425" s="16"/>
      <c r="I425" s="16"/>
      <c r="J425" s="16"/>
      <c r="K425" s="16"/>
      <c r="L425" s="16"/>
      <c r="M425" s="16"/>
      <c r="N425" s="16"/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10"/>
      <c r="Z425" s="10"/>
    </row>
    <row r="426" spans="1:26" ht="15" customHeight="1">
      <c r="A426" s="49"/>
      <c r="B426" s="10"/>
      <c r="C426" s="50"/>
      <c r="D426" s="50"/>
      <c r="E426" s="50"/>
      <c r="F426" s="50"/>
      <c r="G426" s="37"/>
      <c r="H426" s="16"/>
      <c r="I426" s="16"/>
      <c r="J426" s="16"/>
      <c r="K426" s="16"/>
      <c r="L426" s="16"/>
      <c r="M426" s="16"/>
      <c r="N426" s="16"/>
      <c r="O426" s="10"/>
      <c r="P426" s="10"/>
      <c r="Q426" s="10"/>
      <c r="R426" s="10"/>
      <c r="S426" s="10"/>
      <c r="T426" s="10"/>
      <c r="U426" s="10"/>
      <c r="V426" s="10"/>
      <c r="W426" s="10"/>
      <c r="X426" s="10"/>
      <c r="Y426" s="10"/>
      <c r="Z426" s="10"/>
    </row>
    <row r="427" spans="1:26" ht="15" customHeight="1">
      <c r="A427" s="49"/>
      <c r="B427" s="10"/>
      <c r="C427" s="50"/>
      <c r="D427" s="50"/>
      <c r="E427" s="50"/>
      <c r="F427" s="50"/>
      <c r="G427" s="37"/>
      <c r="H427" s="16"/>
      <c r="I427" s="16"/>
      <c r="J427" s="16"/>
      <c r="K427" s="16"/>
      <c r="L427" s="16"/>
      <c r="M427" s="16"/>
      <c r="N427" s="16"/>
      <c r="O427" s="10"/>
      <c r="P427" s="10"/>
      <c r="Q427" s="10"/>
      <c r="R427" s="10"/>
      <c r="S427" s="10"/>
      <c r="T427" s="10"/>
      <c r="U427" s="10"/>
      <c r="V427" s="10"/>
      <c r="W427" s="10"/>
      <c r="X427" s="10"/>
      <c r="Y427" s="10"/>
      <c r="Z427" s="10"/>
    </row>
    <row r="428" spans="1:26" ht="15" customHeight="1">
      <c r="A428" s="49"/>
      <c r="B428" s="10"/>
      <c r="C428" s="50"/>
      <c r="D428" s="50"/>
      <c r="E428" s="50"/>
      <c r="F428" s="50"/>
      <c r="G428" s="37"/>
      <c r="H428" s="16"/>
      <c r="I428" s="16"/>
      <c r="J428" s="16"/>
      <c r="K428" s="16"/>
      <c r="L428" s="16"/>
      <c r="M428" s="16"/>
      <c r="N428" s="16"/>
      <c r="O428" s="10"/>
      <c r="P428" s="10"/>
      <c r="Q428" s="10"/>
      <c r="R428" s="10"/>
      <c r="S428" s="10"/>
      <c r="T428" s="10"/>
      <c r="U428" s="10"/>
      <c r="V428" s="10"/>
      <c r="W428" s="10"/>
      <c r="X428" s="10"/>
      <c r="Y428" s="10"/>
      <c r="Z428" s="10"/>
    </row>
    <row r="429" spans="7:14" ht="15" customHeight="1">
      <c r="G429" s="39"/>
      <c r="H429" s="38"/>
      <c r="I429" s="16"/>
      <c r="J429" s="16"/>
      <c r="K429" s="16"/>
      <c r="L429" s="16"/>
      <c r="M429" s="38"/>
      <c r="N429" s="38"/>
    </row>
    <row r="430" spans="7:14" ht="15" customHeight="1">
      <c r="G430" s="39"/>
      <c r="H430" s="38"/>
      <c r="I430" s="16"/>
      <c r="J430" s="16"/>
      <c r="K430" s="16"/>
      <c r="L430" s="16"/>
      <c r="M430" s="38"/>
      <c r="N430" s="38"/>
    </row>
    <row r="431" spans="7:14" ht="15" customHeight="1">
      <c r="G431" s="39"/>
      <c r="H431" s="38"/>
      <c r="I431" s="16"/>
      <c r="J431" s="16"/>
      <c r="K431" s="16"/>
      <c r="L431" s="16"/>
      <c r="M431" s="38"/>
      <c r="N431" s="38"/>
    </row>
    <row r="432" spans="7:14" ht="15" customHeight="1">
      <c r="G432" s="39"/>
      <c r="H432" s="38"/>
      <c r="I432" s="16"/>
      <c r="J432" s="16"/>
      <c r="K432" s="16"/>
      <c r="L432" s="16"/>
      <c r="M432" s="38"/>
      <c r="N432" s="38"/>
    </row>
    <row r="433" spans="7:14" ht="15" customHeight="1">
      <c r="G433" s="39"/>
      <c r="H433" s="38"/>
      <c r="I433" s="16"/>
      <c r="J433" s="16"/>
      <c r="K433" s="16"/>
      <c r="L433" s="16"/>
      <c r="M433" s="38"/>
      <c r="N433" s="38"/>
    </row>
    <row r="434" spans="7:14" ht="15" customHeight="1">
      <c r="G434" s="39"/>
      <c r="H434" s="38"/>
      <c r="I434" s="16"/>
      <c r="J434" s="16"/>
      <c r="K434" s="16"/>
      <c r="L434" s="16"/>
      <c r="M434" s="38"/>
      <c r="N434" s="38"/>
    </row>
    <row r="435" spans="7:14" ht="15" customHeight="1">
      <c r="G435" s="39"/>
      <c r="H435" s="38"/>
      <c r="I435" s="16"/>
      <c r="J435" s="16"/>
      <c r="K435" s="16"/>
      <c r="L435" s="16"/>
      <c r="M435" s="38"/>
      <c r="N435" s="38"/>
    </row>
    <row r="436" spans="7:14" ht="15" customHeight="1">
      <c r="G436" s="39"/>
      <c r="H436" s="38"/>
      <c r="I436" s="16"/>
      <c r="J436" s="16"/>
      <c r="K436" s="16"/>
      <c r="L436" s="16"/>
      <c r="M436" s="38"/>
      <c r="N436" s="38"/>
    </row>
    <row r="437" spans="7:14" ht="15" customHeight="1">
      <c r="G437" s="39"/>
      <c r="H437" s="38"/>
      <c r="I437" s="16"/>
      <c r="J437" s="16"/>
      <c r="K437" s="16"/>
      <c r="L437" s="16"/>
      <c r="M437" s="38"/>
      <c r="N437" s="38"/>
    </row>
    <row r="438" spans="7:14" ht="15" customHeight="1">
      <c r="G438" s="39"/>
      <c r="H438" s="38"/>
      <c r="I438" s="16"/>
      <c r="J438" s="16"/>
      <c r="K438" s="16"/>
      <c r="L438" s="16"/>
      <c r="M438" s="38"/>
      <c r="N438" s="38"/>
    </row>
    <row r="439" spans="7:14" ht="15" customHeight="1">
      <c r="G439" s="39"/>
      <c r="H439" s="38"/>
      <c r="I439" s="16"/>
      <c r="J439" s="16"/>
      <c r="K439" s="16"/>
      <c r="L439" s="16"/>
      <c r="M439" s="38"/>
      <c r="N439" s="38"/>
    </row>
    <row r="440" spans="7:14" ht="15" customHeight="1">
      <c r="G440" s="39"/>
      <c r="H440" s="38"/>
      <c r="I440" s="16"/>
      <c r="J440" s="16"/>
      <c r="K440" s="16"/>
      <c r="L440" s="16"/>
      <c r="M440" s="38"/>
      <c r="N440" s="38"/>
    </row>
    <row r="441" spans="7:14" ht="15" customHeight="1">
      <c r="G441" s="39"/>
      <c r="H441" s="38"/>
      <c r="I441" s="16"/>
      <c r="J441" s="16"/>
      <c r="K441" s="16"/>
      <c r="L441" s="16"/>
      <c r="M441" s="38"/>
      <c r="N441" s="38"/>
    </row>
    <row r="442" spans="7:14" ht="15" customHeight="1">
      <c r="G442" s="39"/>
      <c r="H442" s="38"/>
      <c r="I442" s="16"/>
      <c r="J442" s="16"/>
      <c r="K442" s="16"/>
      <c r="L442" s="16"/>
      <c r="M442" s="38"/>
      <c r="N442" s="38"/>
    </row>
    <row r="443" spans="7:14" ht="15" customHeight="1">
      <c r="G443" s="39"/>
      <c r="H443" s="38"/>
      <c r="I443" s="16"/>
      <c r="J443" s="16"/>
      <c r="K443" s="16"/>
      <c r="L443" s="16"/>
      <c r="M443" s="38"/>
      <c r="N443" s="38"/>
    </row>
    <row r="444" spans="7:14" ht="15" customHeight="1">
      <c r="G444" s="39"/>
      <c r="H444" s="38"/>
      <c r="I444" s="16"/>
      <c r="J444" s="16"/>
      <c r="K444" s="16"/>
      <c r="L444" s="16"/>
      <c r="M444" s="38"/>
      <c r="N444" s="38"/>
    </row>
    <row r="445" spans="7:14" ht="15" customHeight="1">
      <c r="G445" s="39"/>
      <c r="H445" s="38"/>
      <c r="I445" s="16"/>
      <c r="J445" s="16"/>
      <c r="K445" s="16"/>
      <c r="L445" s="16"/>
      <c r="M445" s="38"/>
      <c r="N445" s="38"/>
    </row>
    <row r="446" spans="7:14" ht="15" customHeight="1">
      <c r="G446" s="39"/>
      <c r="H446" s="38"/>
      <c r="I446" s="16"/>
      <c r="J446" s="16"/>
      <c r="K446" s="16"/>
      <c r="L446" s="16"/>
      <c r="M446" s="38"/>
      <c r="N446" s="38"/>
    </row>
    <row r="447" spans="7:14" ht="15" customHeight="1">
      <c r="G447" s="39"/>
      <c r="H447" s="38"/>
      <c r="I447" s="16"/>
      <c r="J447" s="16"/>
      <c r="K447" s="16"/>
      <c r="L447" s="16"/>
      <c r="M447" s="38"/>
      <c r="N447" s="38"/>
    </row>
    <row r="448" spans="7:14" ht="15" customHeight="1">
      <c r="G448" s="39"/>
      <c r="H448" s="38"/>
      <c r="I448" s="16"/>
      <c r="J448" s="16"/>
      <c r="K448" s="16"/>
      <c r="L448" s="16"/>
      <c r="M448" s="38"/>
      <c r="N448" s="38"/>
    </row>
    <row r="449" spans="7:14" ht="15" customHeight="1">
      <c r="G449" s="39"/>
      <c r="H449" s="38"/>
      <c r="I449" s="16"/>
      <c r="J449" s="16"/>
      <c r="K449" s="16"/>
      <c r="L449" s="16"/>
      <c r="M449" s="38"/>
      <c r="N449" s="38"/>
    </row>
    <row r="450" spans="7:14" ht="15" customHeight="1">
      <c r="G450" s="39"/>
      <c r="H450" s="38"/>
      <c r="I450" s="16"/>
      <c r="J450" s="16"/>
      <c r="K450" s="16"/>
      <c r="L450" s="16"/>
      <c r="M450" s="38"/>
      <c r="N450" s="38"/>
    </row>
    <row r="451" spans="7:14" ht="15" customHeight="1">
      <c r="G451" s="39"/>
      <c r="H451" s="38"/>
      <c r="I451" s="16"/>
      <c r="J451" s="16"/>
      <c r="K451" s="16"/>
      <c r="L451" s="16"/>
      <c r="M451" s="38"/>
      <c r="N451" s="38"/>
    </row>
    <row r="452" spans="7:14" ht="15" customHeight="1">
      <c r="G452" s="39"/>
      <c r="H452" s="38"/>
      <c r="I452" s="16"/>
      <c r="J452" s="16"/>
      <c r="K452" s="16"/>
      <c r="L452" s="16"/>
      <c r="M452" s="38"/>
      <c r="N452" s="38"/>
    </row>
    <row r="453" spans="7:14" ht="15" customHeight="1">
      <c r="G453" s="39"/>
      <c r="H453" s="38"/>
      <c r="I453" s="16"/>
      <c r="J453" s="16"/>
      <c r="K453" s="16"/>
      <c r="L453" s="16"/>
      <c r="M453" s="38"/>
      <c r="N453" s="38"/>
    </row>
    <row r="454" spans="7:14" ht="15" customHeight="1">
      <c r="G454" s="39"/>
      <c r="H454" s="38"/>
      <c r="I454" s="16"/>
      <c r="J454" s="16"/>
      <c r="K454" s="16"/>
      <c r="L454" s="16"/>
      <c r="M454" s="38"/>
      <c r="N454" s="38"/>
    </row>
    <row r="455" spans="7:14" ht="15" customHeight="1">
      <c r="G455" s="39"/>
      <c r="H455" s="38"/>
      <c r="I455" s="16"/>
      <c r="J455" s="16"/>
      <c r="K455" s="16"/>
      <c r="L455" s="16"/>
      <c r="M455" s="38"/>
      <c r="N455" s="38"/>
    </row>
    <row r="456" spans="7:14" ht="15" customHeight="1">
      <c r="G456" s="39"/>
      <c r="H456" s="38"/>
      <c r="I456" s="16"/>
      <c r="J456" s="16"/>
      <c r="K456" s="16"/>
      <c r="L456" s="16"/>
      <c r="M456" s="38"/>
      <c r="N456" s="38"/>
    </row>
    <row r="457" spans="7:14" ht="15" customHeight="1">
      <c r="G457" s="39"/>
      <c r="H457" s="38"/>
      <c r="I457" s="16"/>
      <c r="J457" s="16"/>
      <c r="K457" s="16"/>
      <c r="L457" s="16"/>
      <c r="M457" s="38"/>
      <c r="N457" s="38"/>
    </row>
    <row r="458" spans="7:14" ht="15" customHeight="1">
      <c r="G458" s="39"/>
      <c r="H458" s="38"/>
      <c r="I458" s="16"/>
      <c r="J458" s="16"/>
      <c r="K458" s="16"/>
      <c r="L458" s="16"/>
      <c r="M458" s="38"/>
      <c r="N458" s="38"/>
    </row>
    <row r="459" spans="7:14" ht="15" customHeight="1">
      <c r="G459" s="39"/>
      <c r="H459" s="38"/>
      <c r="I459" s="16"/>
      <c r="J459" s="16"/>
      <c r="K459" s="16"/>
      <c r="L459" s="16"/>
      <c r="M459" s="38"/>
      <c r="N459" s="38"/>
    </row>
    <row r="460" spans="7:14" ht="15" customHeight="1">
      <c r="G460" s="39"/>
      <c r="H460" s="38"/>
      <c r="I460" s="16"/>
      <c r="J460" s="16"/>
      <c r="K460" s="16"/>
      <c r="L460" s="16"/>
      <c r="M460" s="38"/>
      <c r="N460" s="38"/>
    </row>
    <row r="461" spans="7:14" ht="15" customHeight="1">
      <c r="G461" s="39"/>
      <c r="H461" s="38"/>
      <c r="I461" s="16"/>
      <c r="J461" s="16"/>
      <c r="K461" s="16"/>
      <c r="L461" s="16"/>
      <c r="M461" s="38"/>
      <c r="N461" s="38"/>
    </row>
    <row r="462" spans="7:14" ht="15" customHeight="1">
      <c r="G462" s="39"/>
      <c r="H462" s="38"/>
      <c r="I462" s="16"/>
      <c r="J462" s="16"/>
      <c r="K462" s="16"/>
      <c r="L462" s="16"/>
      <c r="M462" s="38"/>
      <c r="N462" s="38"/>
    </row>
    <row r="463" spans="7:14" ht="15" customHeight="1">
      <c r="G463" s="39"/>
      <c r="H463" s="38"/>
      <c r="I463" s="16"/>
      <c r="J463" s="16"/>
      <c r="K463" s="16"/>
      <c r="L463" s="16"/>
      <c r="M463" s="38"/>
      <c r="N463" s="38"/>
    </row>
    <row r="464" spans="7:14" ht="15" customHeight="1">
      <c r="G464" s="39"/>
      <c r="H464" s="38"/>
      <c r="I464" s="16"/>
      <c r="J464" s="16"/>
      <c r="K464" s="16"/>
      <c r="L464" s="16"/>
      <c r="M464" s="38"/>
      <c r="N464" s="38"/>
    </row>
    <row r="465" spans="7:14" ht="15" customHeight="1">
      <c r="G465" s="39"/>
      <c r="H465" s="38"/>
      <c r="I465" s="16"/>
      <c r="J465" s="16"/>
      <c r="K465" s="16"/>
      <c r="L465" s="16"/>
      <c r="M465" s="38"/>
      <c r="N465" s="38"/>
    </row>
    <row r="466" spans="7:14" ht="15" customHeight="1">
      <c r="G466" s="39"/>
      <c r="H466" s="38"/>
      <c r="I466" s="16"/>
      <c r="J466" s="16"/>
      <c r="K466" s="16"/>
      <c r="L466" s="16"/>
      <c r="M466" s="38"/>
      <c r="N466" s="38"/>
    </row>
    <row r="467" spans="7:14" ht="15" customHeight="1">
      <c r="G467" s="39"/>
      <c r="H467" s="38"/>
      <c r="I467" s="16"/>
      <c r="J467" s="16"/>
      <c r="K467" s="16"/>
      <c r="L467" s="16"/>
      <c r="M467" s="38"/>
      <c r="N467" s="38"/>
    </row>
    <row r="468" spans="7:14" ht="15" customHeight="1">
      <c r="G468" s="39"/>
      <c r="H468" s="38"/>
      <c r="I468" s="16"/>
      <c r="J468" s="16"/>
      <c r="K468" s="16"/>
      <c r="L468" s="16"/>
      <c r="M468" s="38"/>
      <c r="N468" s="38"/>
    </row>
    <row r="469" spans="7:14" ht="15" customHeight="1">
      <c r="G469" s="39"/>
      <c r="H469" s="38"/>
      <c r="I469" s="16"/>
      <c r="J469" s="16"/>
      <c r="K469" s="16"/>
      <c r="L469" s="16"/>
      <c r="M469" s="38"/>
      <c r="N469" s="38"/>
    </row>
    <row r="470" spans="7:14" ht="15" customHeight="1">
      <c r="G470" s="39"/>
      <c r="H470" s="38"/>
      <c r="I470" s="16"/>
      <c r="J470" s="16"/>
      <c r="K470" s="16"/>
      <c r="L470" s="16"/>
      <c r="M470" s="38"/>
      <c r="N470" s="38"/>
    </row>
    <row r="471" spans="7:14" ht="15" customHeight="1">
      <c r="G471" s="39"/>
      <c r="H471" s="38"/>
      <c r="I471" s="16"/>
      <c r="J471" s="16"/>
      <c r="K471" s="16"/>
      <c r="L471" s="16"/>
      <c r="M471" s="38"/>
      <c r="N471" s="38"/>
    </row>
    <row r="472" spans="7:14" ht="15" customHeight="1">
      <c r="G472" s="39"/>
      <c r="H472" s="38"/>
      <c r="I472" s="16"/>
      <c r="J472" s="16"/>
      <c r="K472" s="16"/>
      <c r="L472" s="16"/>
      <c r="M472" s="38"/>
      <c r="N472" s="38"/>
    </row>
    <row r="473" spans="7:14" ht="15" customHeight="1">
      <c r="G473" s="39"/>
      <c r="H473" s="38"/>
      <c r="I473" s="16"/>
      <c r="J473" s="16"/>
      <c r="K473" s="16"/>
      <c r="L473" s="16"/>
      <c r="M473" s="38"/>
      <c r="N473" s="38"/>
    </row>
    <row r="474" spans="7:14" ht="15" customHeight="1">
      <c r="G474" s="39"/>
      <c r="H474" s="38"/>
      <c r="I474" s="16"/>
      <c r="J474" s="16"/>
      <c r="K474" s="16"/>
      <c r="L474" s="16"/>
      <c r="M474" s="38"/>
      <c r="N474" s="38"/>
    </row>
    <row r="475" spans="7:14" ht="15" customHeight="1">
      <c r="G475" s="39"/>
      <c r="H475" s="38"/>
      <c r="I475" s="16"/>
      <c r="J475" s="16"/>
      <c r="K475" s="16"/>
      <c r="L475" s="16"/>
      <c r="M475" s="38"/>
      <c r="N475" s="38"/>
    </row>
    <row r="476" spans="7:14" ht="15" customHeight="1">
      <c r="G476" s="39"/>
      <c r="H476" s="38"/>
      <c r="I476" s="16"/>
      <c r="J476" s="16"/>
      <c r="K476" s="16"/>
      <c r="L476" s="16"/>
      <c r="M476" s="38"/>
      <c r="N476" s="38"/>
    </row>
    <row r="477" spans="7:14" ht="15" customHeight="1">
      <c r="G477" s="39"/>
      <c r="H477" s="38"/>
      <c r="I477" s="16"/>
      <c r="J477" s="16"/>
      <c r="K477" s="16"/>
      <c r="L477" s="16"/>
      <c r="M477" s="38"/>
      <c r="N477" s="38"/>
    </row>
    <row r="478" spans="7:14" ht="15" customHeight="1">
      <c r="G478" s="39"/>
      <c r="H478" s="38"/>
      <c r="I478" s="16"/>
      <c r="J478" s="16"/>
      <c r="K478" s="16"/>
      <c r="L478" s="16"/>
      <c r="M478" s="38"/>
      <c r="N478" s="38"/>
    </row>
    <row r="479" spans="7:14" ht="15" customHeight="1">
      <c r="G479" s="39"/>
      <c r="H479" s="38"/>
      <c r="I479" s="16"/>
      <c r="J479" s="16"/>
      <c r="K479" s="16"/>
      <c r="L479" s="16"/>
      <c r="M479" s="38"/>
      <c r="N479" s="38"/>
    </row>
    <row r="480" spans="7:14" ht="15" customHeight="1">
      <c r="G480" s="39"/>
      <c r="H480" s="38"/>
      <c r="I480" s="16"/>
      <c r="J480" s="16"/>
      <c r="K480" s="16"/>
      <c r="L480" s="16"/>
      <c r="M480" s="38"/>
      <c r="N480" s="38"/>
    </row>
    <row r="481" spans="7:14" ht="15" customHeight="1">
      <c r="G481" s="39"/>
      <c r="H481" s="38"/>
      <c r="I481" s="16"/>
      <c r="J481" s="16"/>
      <c r="K481" s="16"/>
      <c r="L481" s="16"/>
      <c r="M481" s="38"/>
      <c r="N481" s="38"/>
    </row>
    <row r="482" spans="7:14" ht="15" customHeight="1">
      <c r="G482" s="39"/>
      <c r="H482" s="38"/>
      <c r="I482" s="16"/>
      <c r="J482" s="16"/>
      <c r="K482" s="16"/>
      <c r="L482" s="16"/>
      <c r="M482" s="38"/>
      <c r="N482" s="38"/>
    </row>
    <row r="483" spans="7:14" ht="15" customHeight="1">
      <c r="G483" s="39"/>
      <c r="H483" s="38"/>
      <c r="I483" s="16"/>
      <c r="J483" s="16"/>
      <c r="K483" s="16"/>
      <c r="L483" s="16"/>
      <c r="M483" s="38"/>
      <c r="N483" s="38"/>
    </row>
    <row r="484" spans="7:14" ht="15" customHeight="1">
      <c r="G484" s="39"/>
      <c r="H484" s="38"/>
      <c r="I484" s="16"/>
      <c r="J484" s="16"/>
      <c r="K484" s="16"/>
      <c r="L484" s="16"/>
      <c r="M484" s="38"/>
      <c r="N484" s="38"/>
    </row>
    <row r="485" spans="7:14" ht="15" customHeight="1">
      <c r="G485" s="39"/>
      <c r="H485" s="38"/>
      <c r="I485" s="16"/>
      <c r="J485" s="16"/>
      <c r="K485" s="16"/>
      <c r="L485" s="16"/>
      <c r="M485" s="38"/>
      <c r="N485" s="38"/>
    </row>
    <row r="486" spans="7:14" ht="15" customHeight="1">
      <c r="G486" s="39"/>
      <c r="H486" s="38"/>
      <c r="I486" s="16"/>
      <c r="J486" s="16"/>
      <c r="K486" s="16"/>
      <c r="L486" s="16"/>
      <c r="M486" s="38"/>
      <c r="N486" s="38"/>
    </row>
    <row r="487" spans="7:14" ht="15" customHeight="1">
      <c r="G487" s="39"/>
      <c r="H487" s="38"/>
      <c r="I487" s="16"/>
      <c r="J487" s="16"/>
      <c r="K487" s="16"/>
      <c r="L487" s="16"/>
      <c r="M487" s="38"/>
      <c r="N487" s="38"/>
    </row>
    <row r="488" spans="7:14" ht="15" customHeight="1">
      <c r="G488" s="39"/>
      <c r="H488" s="38"/>
      <c r="I488" s="16"/>
      <c r="J488" s="16"/>
      <c r="K488" s="16"/>
      <c r="L488" s="16"/>
      <c r="M488" s="38"/>
      <c r="N488" s="38"/>
    </row>
    <row r="489" spans="7:14" ht="15" customHeight="1">
      <c r="G489" s="39"/>
      <c r="H489" s="38"/>
      <c r="I489" s="16"/>
      <c r="J489" s="16"/>
      <c r="K489" s="16"/>
      <c r="L489" s="16"/>
      <c r="M489" s="38"/>
      <c r="N489" s="38"/>
    </row>
    <row r="490" spans="7:14" ht="15" customHeight="1">
      <c r="G490" s="39"/>
      <c r="H490" s="38"/>
      <c r="I490" s="16"/>
      <c r="J490" s="16"/>
      <c r="K490" s="16"/>
      <c r="L490" s="16"/>
      <c r="M490" s="38"/>
      <c r="N490" s="38"/>
    </row>
    <row r="491" spans="7:14" ht="15" customHeight="1">
      <c r="G491" s="39"/>
      <c r="H491" s="38"/>
      <c r="I491" s="16"/>
      <c r="J491" s="16"/>
      <c r="K491" s="16"/>
      <c r="L491" s="16"/>
      <c r="M491" s="38"/>
      <c r="N491" s="38"/>
    </row>
    <row r="492" spans="7:14" ht="15" customHeight="1">
      <c r="G492" s="39"/>
      <c r="H492" s="38"/>
      <c r="I492" s="16"/>
      <c r="J492" s="16"/>
      <c r="K492" s="16"/>
      <c r="L492" s="16"/>
      <c r="M492" s="38"/>
      <c r="N492" s="38"/>
    </row>
    <row r="493" spans="7:14" ht="15" customHeight="1">
      <c r="G493" s="39"/>
      <c r="H493" s="38"/>
      <c r="I493" s="16"/>
      <c r="J493" s="16"/>
      <c r="K493" s="16"/>
      <c r="L493" s="16"/>
      <c r="M493" s="38"/>
      <c r="N493" s="38"/>
    </row>
    <row r="494" spans="7:14" ht="15" customHeight="1">
      <c r="G494" s="39"/>
      <c r="H494" s="38"/>
      <c r="I494" s="16"/>
      <c r="J494" s="16"/>
      <c r="K494" s="16"/>
      <c r="L494" s="16"/>
      <c r="M494" s="38"/>
      <c r="N494" s="38"/>
    </row>
    <row r="495" spans="7:14" ht="15" customHeight="1">
      <c r="G495" s="39"/>
      <c r="H495" s="38"/>
      <c r="I495" s="16"/>
      <c r="J495" s="16"/>
      <c r="K495" s="16"/>
      <c r="L495" s="16"/>
      <c r="M495" s="38"/>
      <c r="N495" s="38"/>
    </row>
    <row r="496" spans="7:14" ht="15" customHeight="1">
      <c r="G496" s="39"/>
      <c r="H496" s="38"/>
      <c r="I496" s="16"/>
      <c r="J496" s="16"/>
      <c r="K496" s="16"/>
      <c r="L496" s="16"/>
      <c r="M496" s="38"/>
      <c r="N496" s="38"/>
    </row>
    <row r="497" spans="7:14" ht="15" customHeight="1">
      <c r="G497" s="39"/>
      <c r="H497" s="38"/>
      <c r="I497" s="16"/>
      <c r="J497" s="16"/>
      <c r="K497" s="16"/>
      <c r="L497" s="16"/>
      <c r="M497" s="38"/>
      <c r="N497" s="38"/>
    </row>
    <row r="498" spans="7:14" ht="15" customHeight="1">
      <c r="G498" s="39"/>
      <c r="H498" s="38"/>
      <c r="I498" s="16"/>
      <c r="J498" s="16"/>
      <c r="K498" s="16"/>
      <c r="L498" s="16"/>
      <c r="M498" s="38"/>
      <c r="N498" s="38"/>
    </row>
    <row r="499" spans="7:14" ht="15" customHeight="1">
      <c r="G499" s="39"/>
      <c r="H499" s="38"/>
      <c r="I499" s="16"/>
      <c r="J499" s="16"/>
      <c r="K499" s="16"/>
      <c r="L499" s="16"/>
      <c r="M499" s="38"/>
      <c r="N499" s="38"/>
    </row>
    <row r="500" spans="7:14" ht="15" customHeight="1">
      <c r="G500" s="39"/>
      <c r="H500" s="38"/>
      <c r="I500" s="16"/>
      <c r="J500" s="16"/>
      <c r="K500" s="16"/>
      <c r="L500" s="16"/>
      <c r="M500" s="38"/>
      <c r="N500" s="38"/>
    </row>
    <row r="501" spans="7:14" ht="15" customHeight="1">
      <c r="G501" s="39"/>
      <c r="H501" s="38"/>
      <c r="I501" s="16"/>
      <c r="J501" s="16"/>
      <c r="K501" s="16"/>
      <c r="L501" s="16"/>
      <c r="M501" s="38"/>
      <c r="N501" s="38"/>
    </row>
    <row r="502" spans="7:14" ht="15" customHeight="1">
      <c r="G502" s="39"/>
      <c r="H502" s="38"/>
      <c r="I502" s="16"/>
      <c r="J502" s="16"/>
      <c r="K502" s="16"/>
      <c r="L502" s="16"/>
      <c r="M502" s="38"/>
      <c r="N502" s="38"/>
    </row>
    <row r="503" spans="7:14" ht="15" customHeight="1">
      <c r="G503" s="39"/>
      <c r="H503" s="38"/>
      <c r="I503" s="16"/>
      <c r="J503" s="16"/>
      <c r="K503" s="16"/>
      <c r="L503" s="16"/>
      <c r="M503" s="38"/>
      <c r="N503" s="38"/>
    </row>
    <row r="504" spans="7:14" ht="15" customHeight="1">
      <c r="G504" s="39"/>
      <c r="H504" s="38"/>
      <c r="I504" s="16"/>
      <c r="J504" s="16"/>
      <c r="K504" s="16"/>
      <c r="L504" s="16"/>
      <c r="M504" s="38"/>
      <c r="N504" s="38"/>
    </row>
    <row r="505" spans="7:14" ht="15" customHeight="1">
      <c r="G505" s="39"/>
      <c r="H505" s="38"/>
      <c r="I505" s="16"/>
      <c r="J505" s="16"/>
      <c r="K505" s="16"/>
      <c r="L505" s="16"/>
      <c r="M505" s="38"/>
      <c r="N505" s="38"/>
    </row>
    <row r="506" spans="7:14" ht="15" customHeight="1">
      <c r="G506" s="39"/>
      <c r="H506" s="38"/>
      <c r="I506" s="16"/>
      <c r="J506" s="16"/>
      <c r="K506" s="16"/>
      <c r="L506" s="16"/>
      <c r="M506" s="38"/>
      <c r="N506" s="38"/>
    </row>
    <row r="507" spans="7:14" ht="15" customHeight="1">
      <c r="G507" s="39"/>
      <c r="H507" s="38"/>
      <c r="I507" s="16"/>
      <c r="J507" s="16"/>
      <c r="K507" s="16"/>
      <c r="L507" s="16"/>
      <c r="M507" s="38"/>
      <c r="N507" s="38"/>
    </row>
    <row r="508" spans="7:14" ht="15" customHeight="1">
      <c r="G508" s="39"/>
      <c r="H508" s="38"/>
      <c r="I508" s="16"/>
      <c r="J508" s="16"/>
      <c r="K508" s="16"/>
      <c r="L508" s="16"/>
      <c r="M508" s="38"/>
      <c r="N508" s="38"/>
    </row>
    <row r="509" spans="7:14" ht="15" customHeight="1">
      <c r="G509" s="39"/>
      <c r="H509" s="38"/>
      <c r="I509" s="16"/>
      <c r="J509" s="16"/>
      <c r="K509" s="16"/>
      <c r="L509" s="16"/>
      <c r="M509" s="38"/>
      <c r="N509" s="38"/>
    </row>
    <row r="510" spans="7:14" ht="15" customHeight="1">
      <c r="G510" s="39"/>
      <c r="H510" s="38"/>
      <c r="I510" s="16"/>
      <c r="J510" s="16"/>
      <c r="K510" s="16"/>
      <c r="L510" s="16"/>
      <c r="M510" s="38"/>
      <c r="N510" s="38"/>
    </row>
    <row r="511" spans="7:14" ht="15" customHeight="1">
      <c r="G511" s="39"/>
      <c r="H511" s="38"/>
      <c r="I511" s="16"/>
      <c r="J511" s="16"/>
      <c r="K511" s="16"/>
      <c r="L511" s="16"/>
      <c r="M511" s="38"/>
      <c r="N511" s="38"/>
    </row>
    <row r="512" spans="7:14" ht="15" customHeight="1">
      <c r="G512" s="39"/>
      <c r="H512" s="38"/>
      <c r="I512" s="16"/>
      <c r="J512" s="16"/>
      <c r="K512" s="16"/>
      <c r="L512" s="16"/>
      <c r="M512" s="38"/>
      <c r="N512" s="38"/>
    </row>
    <row r="513" spans="7:14" ht="15" customHeight="1">
      <c r="G513" s="39"/>
      <c r="H513" s="38"/>
      <c r="I513" s="16"/>
      <c r="J513" s="16"/>
      <c r="K513" s="16"/>
      <c r="L513" s="16"/>
      <c r="M513" s="38"/>
      <c r="N513" s="38"/>
    </row>
    <row r="514" spans="7:14" ht="15" customHeight="1">
      <c r="G514" s="39"/>
      <c r="H514" s="38"/>
      <c r="I514" s="16"/>
      <c r="J514" s="16"/>
      <c r="K514" s="16"/>
      <c r="L514" s="16"/>
      <c r="M514" s="38"/>
      <c r="N514" s="38"/>
    </row>
    <row r="515" spans="7:14" ht="15" customHeight="1">
      <c r="G515" s="39"/>
      <c r="H515" s="38"/>
      <c r="I515" s="16"/>
      <c r="J515" s="16"/>
      <c r="K515" s="16"/>
      <c r="L515" s="16"/>
      <c r="M515" s="38"/>
      <c r="N515" s="38"/>
    </row>
    <row r="516" spans="7:14" ht="15" customHeight="1">
      <c r="G516" s="39"/>
      <c r="H516" s="38"/>
      <c r="I516" s="16"/>
      <c r="J516" s="16"/>
      <c r="K516" s="16"/>
      <c r="L516" s="16"/>
      <c r="M516" s="38"/>
      <c r="N516" s="38"/>
    </row>
    <row r="517" spans="7:14" ht="15" customHeight="1">
      <c r="G517" s="39"/>
      <c r="H517" s="38"/>
      <c r="I517" s="16"/>
      <c r="J517" s="16"/>
      <c r="K517" s="16"/>
      <c r="L517" s="16"/>
      <c r="M517" s="38"/>
      <c r="N517" s="38"/>
    </row>
    <row r="518" spans="9:12" ht="15" customHeight="1">
      <c r="I518" s="11"/>
      <c r="J518" s="11"/>
      <c r="K518" s="11"/>
      <c r="L518" s="11"/>
    </row>
    <row r="519" spans="9:12" ht="15" customHeight="1">
      <c r="I519" s="11"/>
      <c r="J519" s="11"/>
      <c r="K519" s="11"/>
      <c r="L519" s="11"/>
    </row>
    <row r="520" spans="9:12" ht="15" customHeight="1">
      <c r="I520" s="11"/>
      <c r="J520" s="11"/>
      <c r="K520" s="11"/>
      <c r="L520" s="11"/>
    </row>
    <row r="521" spans="9:12" ht="15" customHeight="1">
      <c r="I521" s="11"/>
      <c r="J521" s="11"/>
      <c r="K521" s="11"/>
      <c r="L521" s="11"/>
    </row>
    <row r="522" spans="9:12" ht="15" customHeight="1">
      <c r="I522" s="11"/>
      <c r="J522" s="11"/>
      <c r="K522" s="11"/>
      <c r="L522" s="11"/>
    </row>
    <row r="523" spans="9:12" ht="15" customHeight="1">
      <c r="I523" s="11"/>
      <c r="J523" s="11"/>
      <c r="K523" s="11"/>
      <c r="L523" s="11"/>
    </row>
    <row r="524" spans="9:12" ht="15" customHeight="1">
      <c r="I524" s="11"/>
      <c r="J524" s="11"/>
      <c r="K524" s="11"/>
      <c r="L524" s="11"/>
    </row>
    <row r="525" spans="9:12" ht="15" customHeight="1">
      <c r="I525" s="11"/>
      <c r="J525" s="11"/>
      <c r="K525" s="11"/>
      <c r="L525" s="11"/>
    </row>
    <row r="526" spans="9:12" ht="15" customHeight="1">
      <c r="I526" s="11"/>
      <c r="J526" s="11"/>
      <c r="K526" s="11"/>
      <c r="L526" s="11"/>
    </row>
    <row r="527" spans="9:12" ht="15" customHeight="1">
      <c r="I527" s="11"/>
      <c r="J527" s="11"/>
      <c r="K527" s="11"/>
      <c r="L527" s="11"/>
    </row>
    <row r="528" spans="9:12" ht="15" customHeight="1">
      <c r="I528" s="11"/>
      <c r="J528" s="11"/>
      <c r="K528" s="11"/>
      <c r="L528" s="11"/>
    </row>
    <row r="529" spans="9:12" ht="15" customHeight="1">
      <c r="I529" s="10"/>
      <c r="J529" s="10"/>
      <c r="K529" s="10"/>
      <c r="L529" s="10"/>
    </row>
    <row r="530" spans="9:12" ht="15" customHeight="1">
      <c r="I530" s="10"/>
      <c r="J530" s="10"/>
      <c r="K530" s="10"/>
      <c r="L530" s="10"/>
    </row>
    <row r="531" spans="9:12" ht="15" customHeight="1">
      <c r="I531" s="10"/>
      <c r="J531" s="10"/>
      <c r="K531" s="10"/>
      <c r="L531" s="10"/>
    </row>
    <row r="532" spans="9:12" ht="15" customHeight="1">
      <c r="I532" s="10"/>
      <c r="J532" s="10"/>
      <c r="K532" s="10"/>
      <c r="L532" s="10"/>
    </row>
    <row r="533" spans="9:12" ht="15" customHeight="1">
      <c r="I533" s="10"/>
      <c r="J533" s="10"/>
      <c r="K533" s="10"/>
      <c r="L533" s="10"/>
    </row>
    <row r="534" spans="9:12" ht="15" customHeight="1">
      <c r="I534" s="10"/>
      <c r="J534" s="10"/>
      <c r="K534" s="10"/>
      <c r="L534" s="10"/>
    </row>
    <row r="535" spans="9:12" ht="15" customHeight="1">
      <c r="I535" s="10"/>
      <c r="J535" s="10"/>
      <c r="K535" s="10"/>
      <c r="L535" s="10"/>
    </row>
    <row r="536" spans="9:12" ht="15" customHeight="1">
      <c r="I536" s="10"/>
      <c r="J536" s="10"/>
      <c r="K536" s="10"/>
      <c r="L536" s="10"/>
    </row>
    <row r="537" spans="9:12" ht="15" customHeight="1">
      <c r="I537" s="10"/>
      <c r="J537" s="10"/>
      <c r="K537" s="10"/>
      <c r="L537" s="10"/>
    </row>
    <row r="538" spans="9:12" ht="15" customHeight="1">
      <c r="I538" s="10"/>
      <c r="J538" s="10"/>
      <c r="K538" s="10"/>
      <c r="L538" s="10"/>
    </row>
    <row r="539" spans="9:12" ht="15" customHeight="1">
      <c r="I539" s="10"/>
      <c r="J539" s="10"/>
      <c r="K539" s="10"/>
      <c r="L539" s="10"/>
    </row>
    <row r="540" spans="9:12" ht="15" customHeight="1">
      <c r="I540" s="10"/>
      <c r="J540" s="10"/>
      <c r="K540" s="10"/>
      <c r="L540" s="10"/>
    </row>
    <row r="541" spans="9:12" ht="15" customHeight="1">
      <c r="I541" s="10"/>
      <c r="J541" s="10"/>
      <c r="K541" s="10"/>
      <c r="L541" s="10"/>
    </row>
    <row r="542" spans="9:12" ht="15" customHeight="1">
      <c r="I542" s="10"/>
      <c r="J542" s="10"/>
      <c r="K542" s="10"/>
      <c r="L542" s="10"/>
    </row>
    <row r="543" spans="9:12" ht="15" customHeight="1">
      <c r="I543" s="10"/>
      <c r="J543" s="10"/>
      <c r="K543" s="10"/>
      <c r="L543" s="10"/>
    </row>
    <row r="544" spans="9:12" ht="15" customHeight="1">
      <c r="I544" s="10"/>
      <c r="J544" s="10"/>
      <c r="K544" s="10"/>
      <c r="L544" s="10"/>
    </row>
    <row r="545" spans="9:12" ht="15" customHeight="1">
      <c r="I545" s="10"/>
      <c r="J545" s="10"/>
      <c r="K545" s="10"/>
      <c r="L545" s="10"/>
    </row>
    <row r="546" spans="9:12" ht="15" customHeight="1">
      <c r="I546" s="10"/>
      <c r="J546" s="10"/>
      <c r="K546" s="10"/>
      <c r="L546" s="10"/>
    </row>
    <row r="547" spans="9:12" ht="15" customHeight="1">
      <c r="I547" s="10"/>
      <c r="J547" s="10"/>
      <c r="K547" s="10"/>
      <c r="L547" s="10"/>
    </row>
    <row r="548" spans="9:12" ht="15" customHeight="1">
      <c r="I548" s="10"/>
      <c r="J548" s="10"/>
      <c r="K548" s="10"/>
      <c r="L548" s="10"/>
    </row>
    <row r="549" spans="9:12" ht="15" customHeight="1">
      <c r="I549" s="10"/>
      <c r="J549" s="10"/>
      <c r="K549" s="10"/>
      <c r="L549" s="10"/>
    </row>
    <row r="550" spans="9:12" ht="15" customHeight="1">
      <c r="I550" s="10"/>
      <c r="J550" s="10"/>
      <c r="K550" s="10"/>
      <c r="L550" s="10"/>
    </row>
    <row r="551" spans="9:12" ht="15" customHeight="1">
      <c r="I551" s="10"/>
      <c r="J551" s="10"/>
      <c r="K551" s="10"/>
      <c r="L551" s="10"/>
    </row>
    <row r="552" spans="9:12" ht="15" customHeight="1">
      <c r="I552" s="10"/>
      <c r="J552" s="10"/>
      <c r="K552" s="10"/>
      <c r="L552" s="10"/>
    </row>
    <row r="553" spans="9:12" ht="15" customHeight="1">
      <c r="I553" s="10"/>
      <c r="J553" s="10"/>
      <c r="K553" s="10"/>
      <c r="L553" s="10"/>
    </row>
    <row r="554" spans="9:12" ht="15" customHeight="1">
      <c r="I554" s="10"/>
      <c r="J554" s="10"/>
      <c r="K554" s="10"/>
      <c r="L554" s="10"/>
    </row>
    <row r="555" spans="9:12" ht="15" customHeight="1">
      <c r="I555" s="10"/>
      <c r="J555" s="10"/>
      <c r="K555" s="10"/>
      <c r="L555" s="10"/>
    </row>
    <row r="556" spans="9:12" ht="15" customHeight="1">
      <c r="I556" s="10"/>
      <c r="J556" s="10"/>
      <c r="K556" s="10"/>
      <c r="L556" s="10"/>
    </row>
    <row r="557" spans="9:12" ht="15" customHeight="1">
      <c r="I557" s="10"/>
      <c r="J557" s="10"/>
      <c r="K557" s="10"/>
      <c r="L557" s="10"/>
    </row>
    <row r="558" spans="9:12" ht="15" customHeight="1">
      <c r="I558" s="10"/>
      <c r="J558" s="10"/>
      <c r="K558" s="10"/>
      <c r="L558" s="10"/>
    </row>
    <row r="559" spans="9:12" ht="15" customHeight="1">
      <c r="I559" s="10"/>
      <c r="J559" s="10"/>
      <c r="K559" s="10"/>
      <c r="L559" s="10"/>
    </row>
    <row r="560" spans="9:12" ht="15" customHeight="1">
      <c r="I560" s="10"/>
      <c r="J560" s="10"/>
      <c r="K560" s="10"/>
      <c r="L560" s="10"/>
    </row>
    <row r="561" spans="9:12" ht="15" customHeight="1">
      <c r="I561" s="10"/>
      <c r="J561" s="10"/>
      <c r="K561" s="10"/>
      <c r="L561" s="10"/>
    </row>
    <row r="562" spans="9:12" ht="15" customHeight="1">
      <c r="I562" s="10"/>
      <c r="J562" s="10"/>
      <c r="K562" s="10"/>
      <c r="L562" s="10"/>
    </row>
    <row r="563" spans="9:12" ht="15" customHeight="1">
      <c r="I563" s="10"/>
      <c r="J563" s="10"/>
      <c r="K563" s="10"/>
      <c r="L563" s="10"/>
    </row>
    <row r="564" spans="9:12" ht="15" customHeight="1">
      <c r="I564" s="10"/>
      <c r="J564" s="10"/>
      <c r="K564" s="10"/>
      <c r="L564" s="10"/>
    </row>
    <row r="565" spans="9:12" ht="15" customHeight="1">
      <c r="I565" s="10"/>
      <c r="J565" s="10"/>
      <c r="K565" s="10"/>
      <c r="L565" s="10"/>
    </row>
    <row r="566" spans="9:12" ht="15" customHeight="1">
      <c r="I566" s="10"/>
      <c r="J566" s="10"/>
      <c r="K566" s="10"/>
      <c r="L566" s="10"/>
    </row>
    <row r="567" spans="9:12" ht="15" customHeight="1">
      <c r="I567" s="10"/>
      <c r="J567" s="10"/>
      <c r="K567" s="10"/>
      <c r="L567" s="10"/>
    </row>
    <row r="568" spans="9:12" ht="15" customHeight="1">
      <c r="I568" s="10"/>
      <c r="J568" s="10"/>
      <c r="K568" s="10"/>
      <c r="L568" s="10"/>
    </row>
    <row r="569" spans="9:12" ht="15" customHeight="1">
      <c r="I569" s="10"/>
      <c r="J569" s="10"/>
      <c r="K569" s="10"/>
      <c r="L569" s="10"/>
    </row>
    <row r="570" spans="9:12" ht="15" customHeight="1">
      <c r="I570" s="10"/>
      <c r="J570" s="10"/>
      <c r="K570" s="10"/>
      <c r="L570" s="10"/>
    </row>
    <row r="571" spans="9:12" ht="15" customHeight="1">
      <c r="I571" s="10"/>
      <c r="J571" s="10"/>
      <c r="K571" s="10"/>
      <c r="L571" s="10"/>
    </row>
    <row r="572" spans="9:12" ht="15" customHeight="1">
      <c r="I572" s="10"/>
      <c r="J572" s="10"/>
      <c r="K572" s="10"/>
      <c r="L572" s="10"/>
    </row>
    <row r="573" spans="9:12" ht="15" customHeight="1">
      <c r="I573" s="10"/>
      <c r="J573" s="10"/>
      <c r="K573" s="10"/>
      <c r="L573" s="10"/>
    </row>
    <row r="574" spans="9:12" ht="15" customHeight="1">
      <c r="I574" s="10"/>
      <c r="J574" s="10"/>
      <c r="K574" s="10"/>
      <c r="L574" s="10"/>
    </row>
    <row r="575" spans="9:12" ht="15" customHeight="1">
      <c r="I575" s="10"/>
      <c r="J575" s="10"/>
      <c r="K575" s="10"/>
      <c r="L575" s="10"/>
    </row>
    <row r="576" spans="9:12" ht="15" customHeight="1">
      <c r="I576" s="10"/>
      <c r="J576" s="10"/>
      <c r="K576" s="10"/>
      <c r="L576" s="10"/>
    </row>
    <row r="577" spans="9:12" ht="15" customHeight="1">
      <c r="I577" s="10"/>
      <c r="J577" s="10"/>
      <c r="K577" s="10"/>
      <c r="L577" s="10"/>
    </row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</sheetData>
  <sheetProtection/>
  <autoFilter ref="A6:G335"/>
  <mergeCells count="1">
    <mergeCell ref="B1:G3"/>
  </mergeCells>
  <printOptions/>
  <pageMargins left="0.17" right="0.41" top="0.33" bottom="0.42" header="0.4" footer="0.3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3:K39"/>
  <sheetViews>
    <sheetView tabSelected="1" zoomScalePageLayoutView="0" workbookViewId="0" topLeftCell="A25">
      <selection activeCell="K16" sqref="K16"/>
    </sheetView>
  </sheetViews>
  <sheetFormatPr defaultColWidth="9.00390625" defaultRowHeight="12.75"/>
  <cols>
    <col min="2" max="2" width="12.75390625" style="0" customWidth="1"/>
    <col min="3" max="5" width="15.25390625" style="0" customWidth="1"/>
  </cols>
  <sheetData>
    <row r="12" ht="13.5" thickBot="1"/>
    <row r="13" spans="3:5" ht="27" thickBot="1">
      <c r="C13" s="33" t="s">
        <v>12</v>
      </c>
      <c r="D13" s="34" t="s">
        <v>10</v>
      </c>
      <c r="E13" s="35" t="s">
        <v>11</v>
      </c>
    </row>
    <row r="14" spans="3:5" ht="26.25">
      <c r="C14" s="21" t="s">
        <v>1</v>
      </c>
      <c r="D14" s="86" t="s">
        <v>326</v>
      </c>
      <c r="E14" s="87">
        <f>AVERAGE('vše sběr'!G165:G188)</f>
        <v>75.33333333333333</v>
      </c>
    </row>
    <row r="15" spans="3:5" ht="26.25">
      <c r="C15" s="24" t="s">
        <v>2</v>
      </c>
      <c r="D15" s="3" t="s">
        <v>317</v>
      </c>
      <c r="E15" s="25">
        <f>AVERAGE('vše sběr'!G73:G93)</f>
        <v>62.38095238095238</v>
      </c>
    </row>
    <row r="16" spans="3:5" ht="26.25">
      <c r="C16" s="24" t="s">
        <v>3</v>
      </c>
      <c r="D16" s="3" t="s">
        <v>356</v>
      </c>
      <c r="E16" s="25">
        <f>AVERAGE('vše sběr'!G45:G72)</f>
        <v>38.857142857142854</v>
      </c>
    </row>
    <row r="17" spans="3:5" ht="26.25">
      <c r="C17" s="24" t="s">
        <v>4</v>
      </c>
      <c r="D17" s="3" t="s">
        <v>295</v>
      </c>
      <c r="E17" s="25">
        <f>AVERAGE('vše sběr'!G28:G44)</f>
        <v>34.88235294117647</v>
      </c>
    </row>
    <row r="18" spans="3:5" ht="26.25">
      <c r="C18" s="24" t="s">
        <v>6</v>
      </c>
      <c r="D18" s="3" t="s">
        <v>274</v>
      </c>
      <c r="E18" s="25">
        <f>AVERAGE('vše sběr'!G7:G27)</f>
        <v>30.761904761904763</v>
      </c>
    </row>
    <row r="19" spans="3:5" ht="26.25">
      <c r="C19" s="24" t="s">
        <v>5</v>
      </c>
      <c r="D19" s="3" t="s">
        <v>323</v>
      </c>
      <c r="E19" s="25">
        <f>AVERAGE('vše sběr'!G140:G164)</f>
        <v>24.8</v>
      </c>
    </row>
    <row r="20" spans="3:5" ht="26.25">
      <c r="C20" s="24" t="s">
        <v>7</v>
      </c>
      <c r="D20" s="3" t="s">
        <v>357</v>
      </c>
      <c r="E20" s="25">
        <f>AVERAGE('vše sběr'!G116:G139)</f>
        <v>19.208333333333332</v>
      </c>
    </row>
    <row r="21" spans="3:5" ht="27" thickBot="1">
      <c r="C21" s="66" t="s">
        <v>358</v>
      </c>
      <c r="D21" s="27" t="s">
        <v>319</v>
      </c>
      <c r="E21" s="28">
        <f>AVERAGE('vše sběr'!G94:G115)</f>
        <v>12.318181818181818</v>
      </c>
    </row>
    <row r="27" ht="20.25">
      <c r="K27" s="5"/>
    </row>
    <row r="29" ht="13.5" thickBot="1"/>
    <row r="30" spans="3:5" ht="26.25">
      <c r="C30" s="21" t="s">
        <v>12</v>
      </c>
      <c r="D30" s="22" t="s">
        <v>10</v>
      </c>
      <c r="E30" s="23" t="s">
        <v>11</v>
      </c>
    </row>
    <row r="31" spans="3:5" ht="26.25">
      <c r="C31" s="24" t="s">
        <v>1</v>
      </c>
      <c r="D31" s="3" t="s">
        <v>272</v>
      </c>
      <c r="E31" s="25">
        <f>AVERAGE('vše sběr'!G217:G236)</f>
        <v>70.45</v>
      </c>
    </row>
    <row r="32" spans="3:5" ht="26.25">
      <c r="C32" s="24" t="s">
        <v>2</v>
      </c>
      <c r="D32" s="3" t="s">
        <v>359</v>
      </c>
      <c r="E32" s="25">
        <f>AVERAGE('vše sběr'!G189:G216)</f>
        <v>59.285714285714285</v>
      </c>
    </row>
    <row r="33" spans="3:5" ht="26.25">
      <c r="C33" s="24" t="s">
        <v>3</v>
      </c>
      <c r="D33" s="3" t="s">
        <v>273</v>
      </c>
      <c r="E33" s="25">
        <f>AVERAGE('vše sběr'!G237:G260)</f>
        <v>50.666666666666664</v>
      </c>
    </row>
    <row r="34" spans="3:5" ht="26.25">
      <c r="C34" s="24" t="s">
        <v>4</v>
      </c>
      <c r="D34" s="3" t="s">
        <v>360</v>
      </c>
      <c r="E34" s="25">
        <f>AVERAGE('vše sběr'!G261:G281)</f>
        <v>27.714285714285715</v>
      </c>
    </row>
    <row r="35" spans="3:5" ht="26.25">
      <c r="C35" s="24" t="s">
        <v>5</v>
      </c>
      <c r="D35" s="3" t="s">
        <v>362</v>
      </c>
      <c r="E35" s="25">
        <f>AVERAGE('vše sběr'!G304:G334)</f>
        <v>22.870967741935484</v>
      </c>
    </row>
    <row r="36" spans="3:5" ht="27" thickBot="1">
      <c r="C36" s="26" t="s">
        <v>6</v>
      </c>
      <c r="D36" s="27" t="s">
        <v>361</v>
      </c>
      <c r="E36" s="28">
        <f>AVERAGE('vše sběr'!G283:G303)</f>
        <v>8.571428571428571</v>
      </c>
    </row>
    <row r="37" spans="3:5" ht="26.25">
      <c r="C37" s="19"/>
      <c r="D37" s="19"/>
      <c r="E37" s="20"/>
    </row>
    <row r="38" spans="2:6" ht="25.5" customHeight="1">
      <c r="B38" s="10"/>
      <c r="C38" s="19"/>
      <c r="D38" s="19"/>
      <c r="E38" s="20"/>
      <c r="F38" s="10"/>
    </row>
    <row r="39" spans="2:3" ht="42" customHeight="1">
      <c r="B39" s="4" t="s">
        <v>363</v>
      </c>
      <c r="C39" s="6"/>
    </row>
  </sheetData>
  <sheetProtection/>
  <printOptions/>
  <pageMargins left="0.32" right="0.31" top="0.56" bottom="0.56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AutoCont OnLine,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Půlpán</dc:creator>
  <cp:keywords/>
  <dc:description/>
  <cp:lastModifiedBy>Sulcova</cp:lastModifiedBy>
  <cp:lastPrinted>2014-10-20T12:20:29Z</cp:lastPrinted>
  <dcterms:created xsi:type="dcterms:W3CDTF">2005-09-14T09:15:35Z</dcterms:created>
  <dcterms:modified xsi:type="dcterms:W3CDTF">2015-10-18T19:32:20Z</dcterms:modified>
  <cp:category/>
  <cp:version/>
  <cp:contentType/>
  <cp:contentStatus/>
</cp:coreProperties>
</file>