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12120" windowHeight="8580" activeTab="0"/>
  </bookViews>
  <sheets>
    <sheet name="vše" sheetId="1" r:id="rId1"/>
    <sheet name="titl" sheetId="2" r:id="rId2"/>
  </sheets>
  <definedNames/>
  <calcPr fullCalcOnLoad="1"/>
</workbook>
</file>

<file path=xl/sharedStrings.xml><?xml version="1.0" encoding="utf-8"?>
<sst xmlns="http://schemas.openxmlformats.org/spreadsheetml/2006/main" count="1772" uniqueCount="95">
  <si>
    <t>POŘADÍ</t>
  </si>
  <si>
    <t>c</t>
  </si>
  <si>
    <t>a</t>
  </si>
  <si>
    <t>b</t>
  </si>
  <si>
    <t>d</t>
  </si>
  <si>
    <t>BODY CELKEM</t>
  </si>
  <si>
    <t>e</t>
  </si>
  <si>
    <t>3.</t>
  </si>
  <si>
    <t>2.</t>
  </si>
  <si>
    <t>1.</t>
  </si>
  <si>
    <t>pořadí</t>
  </si>
  <si>
    <t>třída</t>
  </si>
  <si>
    <t>průměr</t>
  </si>
  <si>
    <t>správné odpovědi</t>
  </si>
  <si>
    <t>správná odpověď: 3,4,5 bodů</t>
  </si>
  <si>
    <t>špatná odpověď: -1 bod</t>
  </si>
  <si>
    <t>žádná odpověď: 0 bodů</t>
  </si>
  <si>
    <t>vstupmích 24 bodů</t>
  </si>
  <si>
    <t>Beran Petr</t>
  </si>
  <si>
    <t>Fiedlerová Kateřina</t>
  </si>
  <si>
    <t>Fišera Dominik</t>
  </si>
  <si>
    <t>Janovská Nikola</t>
  </si>
  <si>
    <t>Jebavý Michal</t>
  </si>
  <si>
    <t>Korbelář Martin</t>
  </si>
  <si>
    <t>Matoušek Martin</t>
  </si>
  <si>
    <t>Müller Tomáš</t>
  </si>
  <si>
    <t>Pěničková Štěpánka</t>
  </si>
  <si>
    <t>Zelinková Vendula</t>
  </si>
  <si>
    <t>Kuijtenová Lenka</t>
  </si>
  <si>
    <t>Snopková Kristýna</t>
  </si>
  <si>
    <t>Bokhorstová Esmeé</t>
  </si>
  <si>
    <t>Brožová Karolína</t>
  </si>
  <si>
    <t>Bulušková Romana</t>
  </si>
  <si>
    <t>Fischerová Romana</t>
  </si>
  <si>
    <t>Hloušková Tereza</t>
  </si>
  <si>
    <t>Hnik David</t>
  </si>
  <si>
    <t>Jech Kryštof</t>
  </si>
  <si>
    <t>Richter Martin</t>
  </si>
  <si>
    <t>Sedláčková Michaela</t>
  </si>
  <si>
    <t>Svrček Patrik</t>
  </si>
  <si>
    <t>Štěpánová Barbora</t>
  </si>
  <si>
    <t>Šubrt Jan</t>
  </si>
  <si>
    <t>Vítková Lucie</t>
  </si>
  <si>
    <t>Zálabská Aneta</t>
  </si>
  <si>
    <t>Honců Petr</t>
  </si>
  <si>
    <t>Šír Robin</t>
  </si>
  <si>
    <t>5.A</t>
  </si>
  <si>
    <t>5.B</t>
  </si>
  <si>
    <t>Davidová Anežka</t>
  </si>
  <si>
    <t>Dvořák Patrik</t>
  </si>
  <si>
    <t>Machovcová Markéta</t>
  </si>
  <si>
    <t>Přikrylová Barbora</t>
  </si>
  <si>
    <t>Svrček Mirek</t>
  </si>
  <si>
    <t>Vrána Roman</t>
  </si>
  <si>
    <t>Brebtová Veronika</t>
  </si>
  <si>
    <t>Hanušová Nikola</t>
  </si>
  <si>
    <t>Harcubová Iveta</t>
  </si>
  <si>
    <t>Hornig Michal</t>
  </si>
  <si>
    <t>Kudrnáč Vojtěch</t>
  </si>
  <si>
    <t>Kužel Vojtěch</t>
  </si>
  <si>
    <t>Rosenberg Leoš</t>
  </si>
  <si>
    <t>Soukupová Andrea</t>
  </si>
  <si>
    <t>Tomíček Václav</t>
  </si>
  <si>
    <t>Valnoha Adam</t>
  </si>
  <si>
    <t>Beranová Kateřina</t>
  </si>
  <si>
    <t>Červinková Kateřina</t>
  </si>
  <si>
    <t>Čížek Martin</t>
  </si>
  <si>
    <t>Gazdová Klára</t>
  </si>
  <si>
    <t>Gernert Marek</t>
  </si>
  <si>
    <t>Hájek Štěpán</t>
  </si>
  <si>
    <t>Havlová Beata</t>
  </si>
  <si>
    <t>Hnik Aleš</t>
  </si>
  <si>
    <t>Horáček Dominik</t>
  </si>
  <si>
    <t>Chlumová Anna</t>
  </si>
  <si>
    <t>Janovský Jan</t>
  </si>
  <si>
    <t>Jarý Miroslav</t>
  </si>
  <si>
    <t>Kosáčková Andrea</t>
  </si>
  <si>
    <t>Křivá Amálie</t>
  </si>
  <si>
    <t>Kynčlová Hana</t>
  </si>
  <si>
    <t>Matyáš Josef</t>
  </si>
  <si>
    <t>Mitrusová Nicola</t>
  </si>
  <si>
    <t>Nálevková Vendula</t>
  </si>
  <si>
    <t>Pohořalý David</t>
  </si>
  <si>
    <t>Soukup Jan</t>
  </si>
  <si>
    <t>Svrčková Kristýna</t>
  </si>
  <si>
    <t>Taclíková Aneta</t>
  </si>
  <si>
    <t>Votočková Eliška</t>
  </si>
  <si>
    <t>Vrba Vojtěch</t>
  </si>
  <si>
    <t>Zoubková Martina</t>
  </si>
  <si>
    <t>Kuijtenová Dana</t>
  </si>
  <si>
    <t>Katsiedl Kristián</t>
  </si>
  <si>
    <t>Kunceová Aneta</t>
  </si>
  <si>
    <t>4.tř</t>
  </si>
  <si>
    <t>4.třída</t>
  </si>
  <si>
    <t>legenda: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</si>
</sst>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0.0%"/>
    <numFmt numFmtId="175" formatCode="0.0000000000"/>
    <numFmt numFmtId="176" formatCode="0.0000"/>
    <numFmt numFmtId="177" formatCode="0.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u val="single"/>
      <sz val="10"/>
      <name val="Boner Black"/>
      <family val="0"/>
    </font>
    <font>
      <b/>
      <sz val="12"/>
      <name val="Arial CE"/>
      <family val="0"/>
    </font>
    <font>
      <sz val="1"/>
      <name val="Arial CE"/>
      <family val="2"/>
    </font>
    <font>
      <sz val="10"/>
      <name val="Arial"/>
      <family val="0"/>
    </font>
    <font>
      <sz val="44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7</xdr:row>
      <xdr:rowOff>190500</xdr:rowOff>
    </xdr:from>
    <xdr:to>
      <xdr:col>29</xdr:col>
      <xdr:colOff>0</xdr:colOff>
      <xdr:row>7</xdr:row>
      <xdr:rowOff>695325</xdr:rowOff>
    </xdr:to>
    <xdr:sp>
      <xdr:nvSpPr>
        <xdr:cNvPr id="1" name="AutoShape 1"/>
        <xdr:cNvSpPr>
          <a:spLocks/>
        </xdr:cNvSpPr>
      </xdr:nvSpPr>
      <xdr:spPr>
        <a:xfrm>
          <a:off x="495300" y="190500"/>
          <a:ext cx="794385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- 4.třída a 5.AB</a:t>
          </a:r>
        </a:p>
      </xdr:txBody>
    </xdr:sp>
    <xdr:clientData/>
  </xdr:twoCellAnchor>
  <xdr:twoCellAnchor editAs="oneCell">
    <xdr:from>
      <xdr:col>29</xdr:col>
      <xdr:colOff>161925</xdr:colOff>
      <xdr:row>7</xdr:row>
      <xdr:rowOff>200025</xdr:rowOff>
    </xdr:from>
    <xdr:to>
      <xdr:col>33</xdr:col>
      <xdr:colOff>723900</xdr:colOff>
      <xdr:row>8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00025"/>
          <a:ext cx="1571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6</xdr:col>
      <xdr:colOff>523875</xdr:colOff>
      <xdr:row>7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38125" y="85725"/>
          <a:ext cx="8829675" cy="1343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atin typeface="Arial Black"/>
              <a:cs typeface="Arial Black"/>
            </a:rPr>
            <a:t>MATEMATICKÝ KLOKAN  
kategorie klokánek 4.-5.třídy
průměr tříd</a:t>
          </a:r>
        </a:p>
      </xdr:txBody>
    </xdr:sp>
    <xdr:clientData/>
  </xdr:twoCellAnchor>
  <xdr:twoCellAnchor editAs="oneCell">
    <xdr:from>
      <xdr:col>6</xdr:col>
      <xdr:colOff>571500</xdr:colOff>
      <xdr:row>1</xdr:row>
      <xdr:rowOff>142875</xdr:rowOff>
    </xdr:from>
    <xdr:to>
      <xdr:col>8</xdr:col>
      <xdr:colOff>581025</xdr:colOff>
      <xdr:row>8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304800"/>
          <a:ext cx="1381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4"/>
  <dimension ref="A1:AJ155"/>
  <sheetViews>
    <sheetView tabSelected="1" workbookViewId="0" topLeftCell="C1">
      <pane ySplit="11" topLeftCell="BM12" activePane="bottomLeft" state="frozen"/>
      <selection pane="topLeft" activeCell="F8" sqref="F8"/>
      <selection pane="bottomLeft" activeCell="E31" sqref="E31"/>
    </sheetView>
  </sheetViews>
  <sheetFormatPr defaultColWidth="9.00390625" defaultRowHeight="12.75"/>
  <cols>
    <col min="1" max="1" width="1.12109375" style="1" hidden="1" customWidth="1"/>
    <col min="2" max="2" width="3.625" style="2" bestFit="1" customWidth="1"/>
    <col min="3" max="3" width="3.875" style="3" bestFit="1" customWidth="1"/>
    <col min="4" max="4" width="1.37890625" style="1" customWidth="1"/>
    <col min="5" max="5" width="21.875" style="4" bestFit="1" customWidth="1"/>
    <col min="6" max="6" width="2.375" style="4" customWidth="1"/>
    <col min="7" max="8" width="3.375" style="1" customWidth="1"/>
    <col min="9" max="10" width="3.375" style="3" customWidth="1"/>
    <col min="11" max="32" width="3.375" style="1" customWidth="1"/>
    <col min="33" max="33" width="3.125" style="1" customWidth="1"/>
    <col min="34" max="34" width="11.875" style="1" customWidth="1"/>
    <col min="35" max="35" width="3.625" style="4" hidden="1" customWidth="1"/>
    <col min="36" max="16384" width="1.625" style="4" customWidth="1"/>
  </cols>
  <sheetData>
    <row r="1" ht="12.75" hidden="1">
      <c r="I1" s="5"/>
    </row>
    <row r="2" spans="3:6" ht="12.75" hidden="1">
      <c r="C2" s="6"/>
      <c r="D2" s="6"/>
      <c r="F2" s="7"/>
    </row>
    <row r="3" ht="12.75" hidden="1">
      <c r="C3" s="1"/>
    </row>
    <row r="4" spans="3:10" ht="12.75" hidden="1">
      <c r="C4" s="1"/>
      <c r="H4" s="8"/>
      <c r="I4" s="5"/>
      <c r="J4" s="5"/>
    </row>
    <row r="5" spans="3:10" ht="12.75" hidden="1">
      <c r="C5" s="1"/>
      <c r="H5" s="8"/>
      <c r="I5" s="5"/>
      <c r="J5" s="5"/>
    </row>
    <row r="6" spans="3:10" ht="12.75" hidden="1">
      <c r="C6" s="1"/>
      <c r="E6" s="1"/>
      <c r="G6" s="3"/>
      <c r="H6" s="8"/>
      <c r="I6" s="5"/>
      <c r="J6" s="5"/>
    </row>
    <row r="7" ht="12.75" hidden="1"/>
    <row r="8" ht="89.25" customHeight="1"/>
    <row r="9" ht="26.25" customHeight="1"/>
    <row r="10" spans="7:32" ht="12.75">
      <c r="G10" s="9">
        <v>1</v>
      </c>
      <c r="H10" s="9">
        <v>2</v>
      </c>
      <c r="I10" s="9">
        <v>3</v>
      </c>
      <c r="J10" s="9">
        <v>4</v>
      </c>
      <c r="K10" s="9">
        <v>5</v>
      </c>
      <c r="L10" s="9">
        <v>6</v>
      </c>
      <c r="M10" s="9">
        <v>7</v>
      </c>
      <c r="N10" s="9">
        <v>8</v>
      </c>
      <c r="O10" s="9"/>
      <c r="P10" s="9">
        <v>9</v>
      </c>
      <c r="Q10" s="9">
        <v>10</v>
      </c>
      <c r="R10" s="9">
        <v>11</v>
      </c>
      <c r="S10" s="9">
        <v>12</v>
      </c>
      <c r="T10" s="9">
        <v>13</v>
      </c>
      <c r="U10" s="9">
        <v>14</v>
      </c>
      <c r="V10" s="9">
        <v>15</v>
      </c>
      <c r="W10" s="9">
        <v>16</v>
      </c>
      <c r="X10" s="9"/>
      <c r="Y10" s="9">
        <v>17</v>
      </c>
      <c r="Z10" s="9">
        <v>18</v>
      </c>
      <c r="AA10" s="9">
        <v>19</v>
      </c>
      <c r="AB10" s="9">
        <v>20</v>
      </c>
      <c r="AC10" s="9">
        <v>21</v>
      </c>
      <c r="AD10" s="9">
        <v>22</v>
      </c>
      <c r="AE10" s="9">
        <v>23</v>
      </c>
      <c r="AF10" s="9">
        <v>24</v>
      </c>
    </row>
    <row r="11" spans="2:34" ht="15.75">
      <c r="B11" s="10" t="s">
        <v>0</v>
      </c>
      <c r="E11" s="7" t="s">
        <v>13</v>
      </c>
      <c r="G11" s="9" t="s">
        <v>1</v>
      </c>
      <c r="H11" s="9" t="s">
        <v>4</v>
      </c>
      <c r="I11" s="9" t="s">
        <v>4</v>
      </c>
      <c r="J11" s="9" t="s">
        <v>3</v>
      </c>
      <c r="K11" s="9" t="s">
        <v>1</v>
      </c>
      <c r="L11" s="9" t="s">
        <v>3</v>
      </c>
      <c r="M11" s="9" t="s">
        <v>4</v>
      </c>
      <c r="N11" s="9" t="s">
        <v>2</v>
      </c>
      <c r="O11" s="9"/>
      <c r="P11" s="9" t="s">
        <v>2</v>
      </c>
      <c r="Q11" s="9" t="s">
        <v>6</v>
      </c>
      <c r="R11" s="9" t="s">
        <v>3</v>
      </c>
      <c r="S11" s="9" t="s">
        <v>6</v>
      </c>
      <c r="T11" s="9" t="s">
        <v>4</v>
      </c>
      <c r="U11" s="9" t="s">
        <v>1</v>
      </c>
      <c r="V11" s="9" t="s">
        <v>1</v>
      </c>
      <c r="W11" s="9" t="s">
        <v>3</v>
      </c>
      <c r="X11" s="9"/>
      <c r="Y11" s="9" t="s">
        <v>2</v>
      </c>
      <c r="Z11" s="9" t="s">
        <v>2</v>
      </c>
      <c r="AA11" s="9" t="s">
        <v>3</v>
      </c>
      <c r="AB11" s="9" t="s">
        <v>4</v>
      </c>
      <c r="AC11" s="9" t="s">
        <v>6</v>
      </c>
      <c r="AD11" s="9" t="s">
        <v>6</v>
      </c>
      <c r="AE11" s="9" t="s">
        <v>4</v>
      </c>
      <c r="AF11" s="9" t="s">
        <v>3</v>
      </c>
      <c r="AH11" s="11" t="s">
        <v>5</v>
      </c>
    </row>
    <row r="12" spans="1:35" s="15" customFormat="1" ht="13.5" thickBot="1">
      <c r="A12" s="12">
        <v>26</v>
      </c>
      <c r="B12" s="33">
        <v>1</v>
      </c>
      <c r="C12" s="12" t="s">
        <v>46</v>
      </c>
      <c r="D12" s="12"/>
      <c r="E12" s="22" t="s">
        <v>31</v>
      </c>
      <c r="F12" s="13"/>
      <c r="G12" s="12" t="s">
        <v>1</v>
      </c>
      <c r="H12" s="12" t="s">
        <v>4</v>
      </c>
      <c r="I12" s="12" t="s">
        <v>4</v>
      </c>
      <c r="J12" s="12"/>
      <c r="K12" s="12" t="s">
        <v>1</v>
      </c>
      <c r="L12" s="12" t="s">
        <v>3</v>
      </c>
      <c r="M12" s="12" t="s">
        <v>4</v>
      </c>
      <c r="N12" s="12" t="s">
        <v>2</v>
      </c>
      <c r="O12" s="12"/>
      <c r="P12" s="12" t="s">
        <v>2</v>
      </c>
      <c r="Q12" s="12" t="s">
        <v>6</v>
      </c>
      <c r="R12" s="12" t="s">
        <v>3</v>
      </c>
      <c r="S12" s="12" t="s">
        <v>6</v>
      </c>
      <c r="T12" s="12" t="s">
        <v>6</v>
      </c>
      <c r="U12" s="12" t="s">
        <v>1</v>
      </c>
      <c r="V12" s="12" t="s">
        <v>1</v>
      </c>
      <c r="W12" s="12" t="s">
        <v>3</v>
      </c>
      <c r="X12" s="12"/>
      <c r="Y12" s="12" t="s">
        <v>2</v>
      </c>
      <c r="Z12" s="12" t="s">
        <v>4</v>
      </c>
      <c r="AA12" s="12" t="s">
        <v>3</v>
      </c>
      <c r="AB12" s="12" t="s">
        <v>4</v>
      </c>
      <c r="AC12" s="12" t="s">
        <v>6</v>
      </c>
      <c r="AD12" s="12"/>
      <c r="AE12" s="12" t="s">
        <v>1</v>
      </c>
      <c r="AF12" s="12" t="s">
        <v>3</v>
      </c>
      <c r="AG12" s="12"/>
      <c r="AH12" s="14">
        <f>AH13</f>
        <v>95</v>
      </c>
      <c r="AI12" s="12">
        <f>AH13</f>
        <v>95</v>
      </c>
    </row>
    <row r="13" spans="1:35" s="15" customFormat="1" ht="13.5" thickBot="1">
      <c r="A13" s="12">
        <v>26</v>
      </c>
      <c r="B13" s="33"/>
      <c r="C13" s="12" t="s">
        <v>46</v>
      </c>
      <c r="D13" s="12"/>
      <c r="E13" s="22"/>
      <c r="F13" s="13"/>
      <c r="G13" s="12">
        <f>IF(G12=$G$11,3,IF(G12=0,0,-1))</f>
        <v>3</v>
      </c>
      <c r="H13" s="12">
        <f>IF(H12=$H$11,3,IF(H12=0,0,-1))</f>
        <v>3</v>
      </c>
      <c r="I13" s="12">
        <f>IF(I12=$I$11,3,IF(I12=0,0,-1))</f>
        <v>3</v>
      </c>
      <c r="J13" s="12">
        <f>IF(J12=$J$11,3,IF(J12=0,0,-1))</f>
        <v>0</v>
      </c>
      <c r="K13" s="12">
        <f>IF(K12=$K$11,3,IF(K12=0,0,-1))</f>
        <v>3</v>
      </c>
      <c r="L13" s="12">
        <f>IF(L12=$L$11,3,IF(L12=0,0,-1))</f>
        <v>3</v>
      </c>
      <c r="M13" s="12">
        <f>IF(M12=$M$11,3,IF(M12=0,0,-1))</f>
        <v>3</v>
      </c>
      <c r="N13" s="12">
        <f>IF(N12=$N$11,3,IF(N12=0,0,-1))</f>
        <v>3</v>
      </c>
      <c r="O13" s="16">
        <f>SUM(G13:N13)</f>
        <v>21</v>
      </c>
      <c r="P13" s="12">
        <f>IF(P12=$P$11,4,IF(P12=0,0,-1))</f>
        <v>4</v>
      </c>
      <c r="Q13" s="12">
        <f>IF(Q12=$Q$11,4,IF(Q12=0,0,-1))</f>
        <v>4</v>
      </c>
      <c r="R13" s="12">
        <f>IF(R12=$R$11,4,IF(R12=0,0,-1))</f>
        <v>4</v>
      </c>
      <c r="S13" s="12">
        <f>IF(S12=$S$11,4,IF(S12=0,0,-1))</f>
        <v>4</v>
      </c>
      <c r="T13" s="12">
        <f>IF(T12=$T$11,4,IF(T12=0,0,-1))</f>
        <v>-1</v>
      </c>
      <c r="U13" s="12">
        <f>IF(U12=$U$11,4,IF(U12=0,0,-1))</f>
        <v>4</v>
      </c>
      <c r="V13" s="12">
        <f>IF(V12=$V$11,4,IF(V12=0,0,-1))</f>
        <v>4</v>
      </c>
      <c r="W13" s="12">
        <f>IF(W12=$W$11,4,IF(W12=0,0,-1))</f>
        <v>4</v>
      </c>
      <c r="X13" s="16">
        <f>SUM(P13:W13)</f>
        <v>27</v>
      </c>
      <c r="Y13" s="12">
        <f>IF(Y12=$Y$11,5,IF(Y12=0,0,-1))</f>
        <v>5</v>
      </c>
      <c r="Z13" s="12">
        <f>IF(Z12=$Z$11,5,IF(Z12=0,0,-1))</f>
        <v>-1</v>
      </c>
      <c r="AA13" s="12">
        <f>IF(AA12=$AA$11,5,IF(AA12=0,0,-1))</f>
        <v>5</v>
      </c>
      <c r="AB13" s="12">
        <f>IF(AB12=$AB$11,5,IF(AB12=0,0,-1))</f>
        <v>5</v>
      </c>
      <c r="AC13" s="12">
        <f>IF(AC12=$AC$11,5,IF(AC12=0,0,-1))</f>
        <v>5</v>
      </c>
      <c r="AD13" s="12">
        <f>IF(AD12=$AD$11,5,IF(AD12=0,0,-1))</f>
        <v>0</v>
      </c>
      <c r="AE13" s="12">
        <f>IF(AE12=$AE$11,5,IF(AE12=0,0,-1))</f>
        <v>-1</v>
      </c>
      <c r="AF13" s="12">
        <f>IF(AF12=$AF$11,5,IF(AF12=0,0,-1))</f>
        <v>5</v>
      </c>
      <c r="AG13" s="17">
        <f>SUM(Y13:AF13)</f>
        <v>23</v>
      </c>
      <c r="AH13" s="18">
        <f>AG13+X13+O13+24</f>
        <v>95</v>
      </c>
      <c r="AI13" s="19"/>
    </row>
    <row r="14" spans="1:35" s="15" customFormat="1" ht="13.5" thickBot="1">
      <c r="A14" s="12">
        <v>71</v>
      </c>
      <c r="B14" s="34">
        <v>2</v>
      </c>
      <c r="C14" s="12" t="s">
        <v>47</v>
      </c>
      <c r="D14" s="12"/>
      <c r="E14" s="22" t="s">
        <v>23</v>
      </c>
      <c r="F14" s="13"/>
      <c r="G14" s="12" t="s">
        <v>1</v>
      </c>
      <c r="H14" s="12" t="s">
        <v>4</v>
      </c>
      <c r="I14" s="12" t="s">
        <v>4</v>
      </c>
      <c r="J14" s="12" t="s">
        <v>3</v>
      </c>
      <c r="K14" s="12" t="s">
        <v>1</v>
      </c>
      <c r="L14" s="12" t="s">
        <v>3</v>
      </c>
      <c r="M14" s="12" t="s">
        <v>4</v>
      </c>
      <c r="N14" s="12" t="s">
        <v>2</v>
      </c>
      <c r="O14" s="12"/>
      <c r="P14" s="12" t="s">
        <v>2</v>
      </c>
      <c r="Q14" s="12" t="s">
        <v>6</v>
      </c>
      <c r="R14" s="12" t="s">
        <v>4</v>
      </c>
      <c r="S14" s="12" t="s">
        <v>6</v>
      </c>
      <c r="T14" s="12" t="s">
        <v>4</v>
      </c>
      <c r="U14" s="12" t="s">
        <v>4</v>
      </c>
      <c r="V14" s="12" t="s">
        <v>1</v>
      </c>
      <c r="W14" s="12" t="s">
        <v>3</v>
      </c>
      <c r="X14" s="12"/>
      <c r="Y14" s="12" t="s">
        <v>2</v>
      </c>
      <c r="Z14" s="12" t="s">
        <v>4</v>
      </c>
      <c r="AA14" s="12" t="s">
        <v>3</v>
      </c>
      <c r="AB14" s="12" t="s">
        <v>4</v>
      </c>
      <c r="AC14" s="12" t="s">
        <v>2</v>
      </c>
      <c r="AD14" s="12" t="s">
        <v>6</v>
      </c>
      <c r="AE14" s="12" t="s">
        <v>4</v>
      </c>
      <c r="AF14" s="12" t="s">
        <v>1</v>
      </c>
      <c r="AG14" s="12"/>
      <c r="AH14" s="14">
        <f>AH15</f>
        <v>92</v>
      </c>
      <c r="AI14" s="12">
        <f>AH15</f>
        <v>92</v>
      </c>
    </row>
    <row r="15" spans="1:35" s="15" customFormat="1" ht="13.5" thickBot="1">
      <c r="A15" s="12">
        <v>71</v>
      </c>
      <c r="B15" s="35"/>
      <c r="C15" s="12" t="s">
        <v>47</v>
      </c>
      <c r="D15" s="12"/>
      <c r="E15" s="22"/>
      <c r="F15" s="13"/>
      <c r="G15" s="12">
        <f>IF(G14=$G$11,3,IF(G14=0,0,-1))</f>
        <v>3</v>
      </c>
      <c r="H15" s="12">
        <f>IF(H14=$H$11,3,IF(H14=0,0,-1))</f>
        <v>3</v>
      </c>
      <c r="I15" s="12">
        <f>IF(I14=$I$11,3,IF(I14=0,0,-1))</f>
        <v>3</v>
      </c>
      <c r="J15" s="12">
        <f>IF(J14=$J$11,3,IF(J14=0,0,-1))</f>
        <v>3</v>
      </c>
      <c r="K15" s="12">
        <f>IF(K14=$K$11,3,IF(K14=0,0,-1))</f>
        <v>3</v>
      </c>
      <c r="L15" s="12">
        <f>IF(L14=$L$11,3,IF(L14=0,0,-1))</f>
        <v>3</v>
      </c>
      <c r="M15" s="12">
        <f>IF(M14=$M$11,3,IF(M14=0,0,-1))</f>
        <v>3</v>
      </c>
      <c r="N15" s="12">
        <f>IF(N14=$N$11,3,IF(N14=0,0,-1))</f>
        <v>3</v>
      </c>
      <c r="O15" s="16">
        <f>SUM(G15:N15)</f>
        <v>24</v>
      </c>
      <c r="P15" s="12">
        <f>IF(P14=$P$11,4,IF(P14=0,0,-1))</f>
        <v>4</v>
      </c>
      <c r="Q15" s="12">
        <f>IF(Q14=$Q$11,4,IF(Q14=0,0,-1))</f>
        <v>4</v>
      </c>
      <c r="R15" s="12">
        <f>IF(R14=$R$11,4,IF(R14=0,0,-1))</f>
        <v>-1</v>
      </c>
      <c r="S15" s="12">
        <f>IF(S14=$S$11,4,IF(S14=0,0,-1))</f>
        <v>4</v>
      </c>
      <c r="T15" s="12">
        <f>IF(T14=$T$11,4,IF(T14=0,0,-1))</f>
        <v>4</v>
      </c>
      <c r="U15" s="12">
        <f>IF(U14=$U$11,4,IF(U14=0,0,-1))</f>
        <v>-1</v>
      </c>
      <c r="V15" s="12">
        <f>IF(V14=$V$11,4,IF(V14=0,0,-1))</f>
        <v>4</v>
      </c>
      <c r="W15" s="12">
        <f>IF(W14=$W$11,4,IF(W14=0,0,-1))</f>
        <v>4</v>
      </c>
      <c r="X15" s="16">
        <f>SUM(P15:W15)</f>
        <v>22</v>
      </c>
      <c r="Y15" s="12">
        <f>IF(Y14=$Y$11,5,IF(Y14=0,0,-1))</f>
        <v>5</v>
      </c>
      <c r="Z15" s="12">
        <f>IF(Z14=$Z$11,5,IF(Z14=0,0,-1))</f>
        <v>-1</v>
      </c>
      <c r="AA15" s="12">
        <f>IF(AA14=$AA$11,5,IF(AA14=0,0,-1))</f>
        <v>5</v>
      </c>
      <c r="AB15" s="12">
        <f>IF(AB14=$AB$11,5,IF(AB14=0,0,-1))</f>
        <v>5</v>
      </c>
      <c r="AC15" s="12">
        <f>IF(AC14=$AC$11,5,IF(AC14=0,0,-1))</f>
        <v>-1</v>
      </c>
      <c r="AD15" s="12">
        <f>IF(AD14=$AD$11,5,IF(AD14=0,0,-1))</f>
        <v>5</v>
      </c>
      <c r="AE15" s="12">
        <f>IF(AE14=$AE$11,5,IF(AE14=0,0,-1))</f>
        <v>5</v>
      </c>
      <c r="AF15" s="12">
        <f>IF(AF14=$AF$11,5,IF(AF14=0,0,-1))</f>
        <v>-1</v>
      </c>
      <c r="AG15" s="17">
        <f>SUM(Y15:AF15)</f>
        <v>22</v>
      </c>
      <c r="AH15" s="18">
        <f>AG15+X15+O15+24</f>
        <v>92</v>
      </c>
      <c r="AI15" s="19"/>
    </row>
    <row r="16" spans="1:35" s="15" customFormat="1" ht="13.5" thickBot="1">
      <c r="A16" s="12">
        <v>14</v>
      </c>
      <c r="B16" s="33">
        <v>2</v>
      </c>
      <c r="C16" s="12" t="s">
        <v>47</v>
      </c>
      <c r="D16" s="12"/>
      <c r="E16" s="22" t="s">
        <v>38</v>
      </c>
      <c r="F16" s="13"/>
      <c r="G16" s="12" t="s">
        <v>1</v>
      </c>
      <c r="H16" s="12" t="s">
        <v>4</v>
      </c>
      <c r="I16" s="12" t="s">
        <v>4</v>
      </c>
      <c r="J16" s="12" t="s">
        <v>3</v>
      </c>
      <c r="K16" s="12" t="s">
        <v>1</v>
      </c>
      <c r="L16" s="12" t="s">
        <v>3</v>
      </c>
      <c r="M16" s="12" t="s">
        <v>4</v>
      </c>
      <c r="N16" s="12" t="s">
        <v>2</v>
      </c>
      <c r="O16" s="12"/>
      <c r="P16" s="12" t="s">
        <v>2</v>
      </c>
      <c r="Q16" s="12" t="s">
        <v>6</v>
      </c>
      <c r="R16" s="12" t="s">
        <v>3</v>
      </c>
      <c r="S16" s="12" t="s">
        <v>6</v>
      </c>
      <c r="T16" s="12" t="s">
        <v>6</v>
      </c>
      <c r="U16" s="12" t="s">
        <v>4</v>
      </c>
      <c r="V16" s="12" t="s">
        <v>1</v>
      </c>
      <c r="W16" s="12" t="s">
        <v>3</v>
      </c>
      <c r="X16" s="12"/>
      <c r="Y16" s="12" t="s">
        <v>2</v>
      </c>
      <c r="Z16" s="12" t="s">
        <v>4</v>
      </c>
      <c r="AA16" s="12" t="s">
        <v>3</v>
      </c>
      <c r="AB16" s="12" t="s">
        <v>4</v>
      </c>
      <c r="AC16" s="12" t="s">
        <v>3</v>
      </c>
      <c r="AD16" s="12" t="s">
        <v>6</v>
      </c>
      <c r="AE16" s="12" t="s">
        <v>4</v>
      </c>
      <c r="AF16" s="12" t="s">
        <v>4</v>
      </c>
      <c r="AG16" s="12"/>
      <c r="AH16" s="14">
        <f>AH17</f>
        <v>92</v>
      </c>
      <c r="AI16" s="12">
        <f>AH17</f>
        <v>92</v>
      </c>
    </row>
    <row r="17" spans="1:35" s="15" customFormat="1" ht="13.5" thickBot="1">
      <c r="A17" s="12">
        <v>14</v>
      </c>
      <c r="B17" s="33"/>
      <c r="C17" s="12" t="s">
        <v>47</v>
      </c>
      <c r="D17" s="12"/>
      <c r="E17" s="22"/>
      <c r="F17" s="13"/>
      <c r="G17" s="12">
        <f>IF(G16=$G$11,3,IF(G16=0,0,-1))</f>
        <v>3</v>
      </c>
      <c r="H17" s="12">
        <f>IF(H16=$H$11,3,IF(H16=0,0,-1))</f>
        <v>3</v>
      </c>
      <c r="I17" s="12">
        <f>IF(I16=$I$11,3,IF(I16=0,0,-1))</f>
        <v>3</v>
      </c>
      <c r="J17" s="12">
        <f>IF(J16=$J$11,3,IF(J16=0,0,-1))</f>
        <v>3</v>
      </c>
      <c r="K17" s="12">
        <f>IF(K16=$K$11,3,IF(K16=0,0,-1))</f>
        <v>3</v>
      </c>
      <c r="L17" s="12">
        <f>IF(L16=$L$11,3,IF(L16=0,0,-1))</f>
        <v>3</v>
      </c>
      <c r="M17" s="12">
        <f>IF(M16=$M$11,3,IF(M16=0,0,-1))</f>
        <v>3</v>
      </c>
      <c r="N17" s="12">
        <f>IF(N16=$N$11,3,IF(N16=0,0,-1))</f>
        <v>3</v>
      </c>
      <c r="O17" s="16">
        <f>SUM(G17:N17)</f>
        <v>24</v>
      </c>
      <c r="P17" s="12">
        <f>IF(P16=$P$11,4,IF(P16=0,0,-1))</f>
        <v>4</v>
      </c>
      <c r="Q17" s="12">
        <f>IF(Q16=$Q$11,4,IF(Q16=0,0,-1))</f>
        <v>4</v>
      </c>
      <c r="R17" s="12">
        <f>IF(R16=$R$11,4,IF(R16=0,0,-1))</f>
        <v>4</v>
      </c>
      <c r="S17" s="12">
        <f>IF(S16=$S$11,4,IF(S16=0,0,-1))</f>
        <v>4</v>
      </c>
      <c r="T17" s="12">
        <f>IF(T16=$T$11,4,IF(T16=0,0,-1))</f>
        <v>-1</v>
      </c>
      <c r="U17" s="12">
        <f>IF(U16=$U$11,4,IF(U16=0,0,-1))</f>
        <v>-1</v>
      </c>
      <c r="V17" s="12">
        <f>IF(V16=$V$11,4,IF(V16=0,0,-1))</f>
        <v>4</v>
      </c>
      <c r="W17" s="12">
        <f>IF(W16=$W$11,4,IF(W16=0,0,-1))</f>
        <v>4</v>
      </c>
      <c r="X17" s="16">
        <f>SUM(P17:W17)</f>
        <v>22</v>
      </c>
      <c r="Y17" s="12">
        <f>IF(Y16=$Y$11,5,IF(Y16=0,0,-1))</f>
        <v>5</v>
      </c>
      <c r="Z17" s="12">
        <f>IF(Z16=$Z$11,5,IF(Z16=0,0,-1))</f>
        <v>-1</v>
      </c>
      <c r="AA17" s="12">
        <f>IF(AA16=$AA$11,5,IF(AA16=0,0,-1))</f>
        <v>5</v>
      </c>
      <c r="AB17" s="12">
        <f>IF(AB16=$AB$11,5,IF(AB16=0,0,-1))</f>
        <v>5</v>
      </c>
      <c r="AC17" s="12">
        <f>IF(AC16=$AC$11,5,IF(AC16=0,0,-1))</f>
        <v>-1</v>
      </c>
      <c r="AD17" s="12">
        <f>IF(AD16=$AD$11,5,IF(AD16=0,0,-1))</f>
        <v>5</v>
      </c>
      <c r="AE17" s="12">
        <f>IF(AE16=$AE$11,5,IF(AE16=0,0,-1))</f>
        <v>5</v>
      </c>
      <c r="AF17" s="12">
        <f>IF(AF16=$AF$11,5,IF(AF16=0,0,-1))</f>
        <v>-1</v>
      </c>
      <c r="AG17" s="17">
        <f>SUM(Y17:AF17)</f>
        <v>22</v>
      </c>
      <c r="AH17" s="18">
        <f>AG17+X17+O17+24</f>
        <v>92</v>
      </c>
      <c r="AI17" s="19"/>
    </row>
    <row r="18" spans="1:35" s="15" customFormat="1" ht="13.5" thickBot="1">
      <c r="A18" s="12">
        <v>41</v>
      </c>
      <c r="B18" s="34">
        <v>4</v>
      </c>
      <c r="C18" s="12" t="s">
        <v>46</v>
      </c>
      <c r="D18" s="12"/>
      <c r="E18" s="22" t="s">
        <v>24</v>
      </c>
      <c r="F18" s="13"/>
      <c r="G18" s="12" t="s">
        <v>1</v>
      </c>
      <c r="H18" s="12" t="s">
        <v>4</v>
      </c>
      <c r="I18" s="12" t="s">
        <v>4</v>
      </c>
      <c r="J18" s="12" t="s">
        <v>3</v>
      </c>
      <c r="K18" s="12" t="s">
        <v>1</v>
      </c>
      <c r="L18" s="12" t="s">
        <v>3</v>
      </c>
      <c r="M18" s="12" t="s">
        <v>4</v>
      </c>
      <c r="N18" s="12" t="s">
        <v>2</v>
      </c>
      <c r="O18" s="12"/>
      <c r="P18" s="12" t="s">
        <v>3</v>
      </c>
      <c r="Q18" s="12" t="s">
        <v>6</v>
      </c>
      <c r="R18" s="12" t="s">
        <v>3</v>
      </c>
      <c r="S18" s="12" t="s">
        <v>6</v>
      </c>
      <c r="T18" s="12" t="s">
        <v>4</v>
      </c>
      <c r="U18" s="12" t="s">
        <v>1</v>
      </c>
      <c r="V18" s="12" t="s">
        <v>1</v>
      </c>
      <c r="W18" s="12" t="s">
        <v>3</v>
      </c>
      <c r="X18" s="12"/>
      <c r="Y18" s="12" t="s">
        <v>2</v>
      </c>
      <c r="Z18" s="12" t="s">
        <v>4</v>
      </c>
      <c r="AA18" s="12" t="s">
        <v>3</v>
      </c>
      <c r="AB18" s="12" t="s">
        <v>4</v>
      </c>
      <c r="AC18" s="12" t="s">
        <v>1</v>
      </c>
      <c r="AD18" s="12" t="s">
        <v>6</v>
      </c>
      <c r="AE18" s="12" t="s">
        <v>6</v>
      </c>
      <c r="AF18" s="12" t="s">
        <v>4</v>
      </c>
      <c r="AG18" s="12"/>
      <c r="AH18" s="14">
        <f>AH19</f>
        <v>91</v>
      </c>
      <c r="AI18" s="12">
        <f>AH19</f>
        <v>91</v>
      </c>
    </row>
    <row r="19" spans="1:35" s="15" customFormat="1" ht="13.5" thickBot="1">
      <c r="A19" s="12">
        <v>41</v>
      </c>
      <c r="B19" s="35"/>
      <c r="C19" s="12" t="s">
        <v>46</v>
      </c>
      <c r="D19" s="12"/>
      <c r="E19" s="22"/>
      <c r="F19" s="13"/>
      <c r="G19" s="12">
        <f>IF(G18=$G$11,3,IF(G18=0,0,-1))</f>
        <v>3</v>
      </c>
      <c r="H19" s="12">
        <f>IF(H18=$H$11,3,IF(H18=0,0,-1))</f>
        <v>3</v>
      </c>
      <c r="I19" s="12">
        <f>IF(I18=$I$11,3,IF(I18=0,0,-1))</f>
        <v>3</v>
      </c>
      <c r="J19" s="12">
        <f>IF(J18=$J$11,3,IF(J18=0,0,-1))</f>
        <v>3</v>
      </c>
      <c r="K19" s="12">
        <f>IF(K18=$K$11,3,IF(K18=0,0,-1))</f>
        <v>3</v>
      </c>
      <c r="L19" s="12">
        <f>IF(L18=$L$11,3,IF(L18=0,0,-1))</f>
        <v>3</v>
      </c>
      <c r="M19" s="12">
        <f>IF(M18=$M$11,3,IF(M18=0,0,-1))</f>
        <v>3</v>
      </c>
      <c r="N19" s="12">
        <f>IF(N18=$N$11,3,IF(N18=0,0,-1))</f>
        <v>3</v>
      </c>
      <c r="O19" s="16">
        <f>SUM(G19:N19)</f>
        <v>24</v>
      </c>
      <c r="P19" s="12">
        <f>IF(P18=$P$11,4,IF(P18=0,0,-1))</f>
        <v>-1</v>
      </c>
      <c r="Q19" s="12">
        <f>IF(Q18=$Q$11,4,IF(Q18=0,0,-1))</f>
        <v>4</v>
      </c>
      <c r="R19" s="12">
        <f>IF(R18=$R$11,4,IF(R18=0,0,-1))</f>
        <v>4</v>
      </c>
      <c r="S19" s="12">
        <f>IF(S18=$S$11,4,IF(S18=0,0,-1))</f>
        <v>4</v>
      </c>
      <c r="T19" s="12">
        <f>IF(T18=$T$11,4,IF(T18=0,0,-1))</f>
        <v>4</v>
      </c>
      <c r="U19" s="12">
        <f>IF(U18=$U$11,4,IF(U18=0,0,-1))</f>
        <v>4</v>
      </c>
      <c r="V19" s="12">
        <f>IF(V18=$V$11,4,IF(V18=0,0,-1))</f>
        <v>4</v>
      </c>
      <c r="W19" s="12">
        <f>IF(W18=$W$11,4,IF(W18=0,0,-1))</f>
        <v>4</v>
      </c>
      <c r="X19" s="16">
        <f>SUM(P19:W19)</f>
        <v>27</v>
      </c>
      <c r="Y19" s="12">
        <f>IF(Y18=$Y$11,5,IF(Y18=0,0,-1))</f>
        <v>5</v>
      </c>
      <c r="Z19" s="12">
        <f>IF(Z18=$Z$11,5,IF(Z18=0,0,-1))</f>
        <v>-1</v>
      </c>
      <c r="AA19" s="12">
        <f>IF(AA18=$AA$11,5,IF(AA18=0,0,-1))</f>
        <v>5</v>
      </c>
      <c r="AB19" s="12">
        <f>IF(AB18=$AB$11,5,IF(AB18=0,0,-1))</f>
        <v>5</v>
      </c>
      <c r="AC19" s="12">
        <f>IF(AC18=$AC$11,5,IF(AC18=0,0,-1))</f>
        <v>-1</v>
      </c>
      <c r="AD19" s="12">
        <f>IF(AD18=$AD$11,5,IF(AD18=0,0,-1))</f>
        <v>5</v>
      </c>
      <c r="AE19" s="12">
        <f>IF(AE18=$AE$11,5,IF(AE18=0,0,-1))</f>
        <v>-1</v>
      </c>
      <c r="AF19" s="12">
        <f>IF(AF18=$AF$11,5,IF(AF18=0,0,-1))</f>
        <v>-1</v>
      </c>
      <c r="AG19" s="17">
        <f>SUM(Y19:AF19)</f>
        <v>16</v>
      </c>
      <c r="AH19" s="18">
        <f>AG19+X19+O19+24</f>
        <v>91</v>
      </c>
      <c r="AI19" s="19"/>
    </row>
    <row r="20" spans="1:35" s="15" customFormat="1" ht="13.5" thickBot="1">
      <c r="A20" s="12">
        <v>61</v>
      </c>
      <c r="B20" s="33">
        <v>5</v>
      </c>
      <c r="C20" s="12" t="s">
        <v>47</v>
      </c>
      <c r="D20" s="12"/>
      <c r="E20" s="30" t="s">
        <v>36</v>
      </c>
      <c r="F20" s="21"/>
      <c r="G20" s="12" t="s">
        <v>1</v>
      </c>
      <c r="H20" s="12" t="s">
        <v>4</v>
      </c>
      <c r="I20" s="12" t="s">
        <v>4</v>
      </c>
      <c r="J20" s="12" t="s">
        <v>3</v>
      </c>
      <c r="K20" s="12" t="s">
        <v>1</v>
      </c>
      <c r="L20" s="12" t="s">
        <v>3</v>
      </c>
      <c r="M20" s="12" t="s">
        <v>4</v>
      </c>
      <c r="N20" s="12" t="s">
        <v>2</v>
      </c>
      <c r="O20" s="12"/>
      <c r="P20" s="12" t="s">
        <v>2</v>
      </c>
      <c r="Q20" s="12" t="s">
        <v>6</v>
      </c>
      <c r="R20" s="12" t="s">
        <v>3</v>
      </c>
      <c r="S20" s="12" t="s">
        <v>6</v>
      </c>
      <c r="T20" s="12" t="s">
        <v>4</v>
      </c>
      <c r="U20" s="12" t="s">
        <v>6</v>
      </c>
      <c r="V20" s="12" t="s">
        <v>1</v>
      </c>
      <c r="W20" s="12" t="s">
        <v>3</v>
      </c>
      <c r="X20" s="12"/>
      <c r="Y20" s="12"/>
      <c r="Z20" s="12" t="s">
        <v>2</v>
      </c>
      <c r="AA20" s="12" t="s">
        <v>2</v>
      </c>
      <c r="AB20" s="12" t="s">
        <v>4</v>
      </c>
      <c r="AC20" s="12"/>
      <c r="AD20" s="12" t="s">
        <v>6</v>
      </c>
      <c r="AE20" s="12"/>
      <c r="AF20" s="12"/>
      <c r="AG20" s="12"/>
      <c r="AH20" s="14">
        <f>AH21</f>
        <v>89</v>
      </c>
      <c r="AI20" s="12">
        <f>AH21</f>
        <v>89</v>
      </c>
    </row>
    <row r="21" spans="1:35" s="15" customFormat="1" ht="13.5" thickBot="1">
      <c r="A21" s="12">
        <v>61</v>
      </c>
      <c r="B21" s="33"/>
      <c r="C21" s="12" t="s">
        <v>47</v>
      </c>
      <c r="D21" s="12"/>
      <c r="E21" s="30"/>
      <c r="F21" s="21"/>
      <c r="G21" s="12">
        <f>IF(G20=$G$11,3,IF(G20=0,0,-1))</f>
        <v>3</v>
      </c>
      <c r="H21" s="12">
        <f>IF(H20=$H$11,3,IF(H20=0,0,-1))</f>
        <v>3</v>
      </c>
      <c r="I21" s="12">
        <f>IF(I20=$I$11,3,IF(I20=0,0,-1))</f>
        <v>3</v>
      </c>
      <c r="J21" s="12">
        <f>IF(J20=$J$11,3,IF(J20=0,0,-1))</f>
        <v>3</v>
      </c>
      <c r="K21" s="12">
        <f>IF(K20=$K$11,3,IF(K20=0,0,-1))</f>
        <v>3</v>
      </c>
      <c r="L21" s="12">
        <f>IF(L20=$L$11,3,IF(L20=0,0,-1))</f>
        <v>3</v>
      </c>
      <c r="M21" s="12">
        <f>IF(M20=$M$11,3,IF(M20=0,0,-1))</f>
        <v>3</v>
      </c>
      <c r="N21" s="12">
        <f>IF(N20=$N$11,3,IF(N20=0,0,-1))</f>
        <v>3</v>
      </c>
      <c r="O21" s="16">
        <f>SUM(G21:N21)</f>
        <v>24</v>
      </c>
      <c r="P21" s="12">
        <f>IF(P20=$P$11,4,IF(P20=0,0,-1))</f>
        <v>4</v>
      </c>
      <c r="Q21" s="12">
        <f>IF(Q20=$Q$11,4,IF(Q20=0,0,-1))</f>
        <v>4</v>
      </c>
      <c r="R21" s="12">
        <f>IF(R20=$R$11,4,IF(R20=0,0,-1))</f>
        <v>4</v>
      </c>
      <c r="S21" s="12">
        <f>IF(S20=$S$11,4,IF(S20=0,0,-1))</f>
        <v>4</v>
      </c>
      <c r="T21" s="12">
        <f>IF(T20=$T$11,4,IF(T20=0,0,-1))</f>
        <v>4</v>
      </c>
      <c r="U21" s="12">
        <f>IF(U20=$U$11,4,IF(U20=0,0,-1))</f>
        <v>-1</v>
      </c>
      <c r="V21" s="12">
        <f>IF(V20=$V$11,4,IF(V20=0,0,-1))</f>
        <v>4</v>
      </c>
      <c r="W21" s="12">
        <f>IF(W20=$W$11,4,IF(W20=0,0,-1))</f>
        <v>4</v>
      </c>
      <c r="X21" s="16">
        <f>SUM(P21:W21)</f>
        <v>27</v>
      </c>
      <c r="Y21" s="12">
        <f>IF(Y20=$Y$11,5,IF(Y20=0,0,-1))</f>
        <v>0</v>
      </c>
      <c r="Z21" s="12">
        <f>IF(Z20=$Z$11,5,IF(Z20=0,0,-1))</f>
        <v>5</v>
      </c>
      <c r="AA21" s="12">
        <f>IF(AA20=$AA$11,5,IF(AA20=0,0,-1))</f>
        <v>-1</v>
      </c>
      <c r="AB21" s="12">
        <f>IF(AB20=$AB$11,5,IF(AB20=0,0,-1))</f>
        <v>5</v>
      </c>
      <c r="AC21" s="12">
        <f>IF(AC20=$AC$11,5,IF(AC20=0,0,-1))</f>
        <v>0</v>
      </c>
      <c r="AD21" s="12">
        <f>IF(AD20=$AD$11,5,IF(AD20=0,0,-1))</f>
        <v>5</v>
      </c>
      <c r="AE21" s="12">
        <f>IF(AE20=$AE$11,5,IF(AE20=0,0,-1))</f>
        <v>0</v>
      </c>
      <c r="AF21" s="12">
        <f>IF(AF20=$AF$11,5,IF(AF20=0,0,-1))</f>
        <v>0</v>
      </c>
      <c r="AG21" s="17">
        <f>SUM(Y21:AF21)</f>
        <v>14</v>
      </c>
      <c r="AH21" s="18">
        <f>AG21+X21+O21+24</f>
        <v>89</v>
      </c>
      <c r="AI21" s="19"/>
    </row>
    <row r="22" spans="1:35" s="15" customFormat="1" ht="13.5" thickBot="1">
      <c r="A22" s="12">
        <v>66</v>
      </c>
      <c r="B22" s="34">
        <v>6</v>
      </c>
      <c r="C22" s="12" t="s">
        <v>46</v>
      </c>
      <c r="D22" s="12"/>
      <c r="E22" s="22" t="s">
        <v>41</v>
      </c>
      <c r="F22" s="13"/>
      <c r="G22" s="12" t="s">
        <v>1</v>
      </c>
      <c r="H22" s="12" t="s">
        <v>4</v>
      </c>
      <c r="I22" s="12" t="s">
        <v>4</v>
      </c>
      <c r="J22" s="12" t="s">
        <v>1</v>
      </c>
      <c r="K22" s="12" t="s">
        <v>1</v>
      </c>
      <c r="L22" s="12" t="s">
        <v>3</v>
      </c>
      <c r="M22" s="12" t="s">
        <v>2</v>
      </c>
      <c r="N22" s="12" t="s">
        <v>2</v>
      </c>
      <c r="O22" s="12"/>
      <c r="P22" s="12" t="s">
        <v>2</v>
      </c>
      <c r="Q22" s="12" t="s">
        <v>6</v>
      </c>
      <c r="R22" s="12" t="s">
        <v>2</v>
      </c>
      <c r="S22" s="12" t="s">
        <v>6</v>
      </c>
      <c r="T22" s="12" t="s">
        <v>1</v>
      </c>
      <c r="U22" s="12" t="s">
        <v>1</v>
      </c>
      <c r="V22" s="12" t="s">
        <v>1</v>
      </c>
      <c r="W22" s="12" t="s">
        <v>3</v>
      </c>
      <c r="X22" s="12"/>
      <c r="Y22" s="12" t="s">
        <v>2</v>
      </c>
      <c r="Z22" s="12" t="s">
        <v>4</v>
      </c>
      <c r="AA22" s="12" t="s">
        <v>3</v>
      </c>
      <c r="AB22" s="12" t="s">
        <v>4</v>
      </c>
      <c r="AC22" s="12" t="s">
        <v>6</v>
      </c>
      <c r="AD22" s="12" t="s">
        <v>6</v>
      </c>
      <c r="AE22" s="12" t="s">
        <v>1</v>
      </c>
      <c r="AF22" s="12" t="s">
        <v>1</v>
      </c>
      <c r="AG22" s="12"/>
      <c r="AH22" s="14">
        <f>AH23</f>
        <v>84</v>
      </c>
      <c r="AI22" s="12">
        <f>AH23</f>
        <v>84</v>
      </c>
    </row>
    <row r="23" spans="1:35" s="15" customFormat="1" ht="13.5" thickBot="1">
      <c r="A23" s="12">
        <v>66</v>
      </c>
      <c r="B23" s="35"/>
      <c r="C23" s="12" t="s">
        <v>46</v>
      </c>
      <c r="D23" s="12"/>
      <c r="E23" s="22"/>
      <c r="F23" s="13"/>
      <c r="G23" s="12">
        <f>IF(G22=$G$11,3,IF(G22=0,0,-1))</f>
        <v>3</v>
      </c>
      <c r="H23" s="12">
        <f>IF(H22=$H$11,3,IF(H22=0,0,-1))</f>
        <v>3</v>
      </c>
      <c r="I23" s="12">
        <f>IF(I22=$I$11,3,IF(I22=0,0,-1))</f>
        <v>3</v>
      </c>
      <c r="J23" s="12">
        <f>IF(J22=$J$11,3,IF(J22=0,0,-1))</f>
        <v>-1</v>
      </c>
      <c r="K23" s="12">
        <f>IF(K22=$K$11,3,IF(K22=0,0,-1))</f>
        <v>3</v>
      </c>
      <c r="L23" s="12">
        <f>IF(L22=$L$11,3,IF(L22=0,0,-1))</f>
        <v>3</v>
      </c>
      <c r="M23" s="12">
        <f>IF(M22=$M$11,3,IF(M22=0,0,-1))</f>
        <v>-1</v>
      </c>
      <c r="N23" s="12">
        <f>IF(N22=$N$11,3,IF(N22=0,0,-1))</f>
        <v>3</v>
      </c>
      <c r="O23" s="16">
        <f>SUM(G23:N23)</f>
        <v>16</v>
      </c>
      <c r="P23" s="12">
        <f>IF(P22=$P$11,4,IF(P22=0,0,-1))</f>
        <v>4</v>
      </c>
      <c r="Q23" s="12">
        <f>IF(Q22=$Q$11,4,IF(Q22=0,0,-1))</f>
        <v>4</v>
      </c>
      <c r="R23" s="12">
        <f>IF(R22=$R$11,4,IF(R22=0,0,-1))</f>
        <v>-1</v>
      </c>
      <c r="S23" s="12">
        <f>IF(S22=$S$11,4,IF(S22=0,0,-1))</f>
        <v>4</v>
      </c>
      <c r="T23" s="12">
        <f>IF(T22=$T$11,4,IF(T22=0,0,-1))</f>
        <v>-1</v>
      </c>
      <c r="U23" s="12">
        <f>IF(U22=$U$11,4,IF(U22=0,0,-1))</f>
        <v>4</v>
      </c>
      <c r="V23" s="12">
        <f>IF(V22=$V$11,4,IF(V22=0,0,-1))</f>
        <v>4</v>
      </c>
      <c r="W23" s="12">
        <f>IF(W22=$W$11,4,IF(W22=0,0,-1))</f>
        <v>4</v>
      </c>
      <c r="X23" s="16">
        <f>SUM(P23:W23)</f>
        <v>22</v>
      </c>
      <c r="Y23" s="12">
        <f>IF(Y22=$Y$11,5,IF(Y22=0,0,-1))</f>
        <v>5</v>
      </c>
      <c r="Z23" s="12">
        <f>IF(Z22=$Z$11,5,IF(Z22=0,0,-1))</f>
        <v>-1</v>
      </c>
      <c r="AA23" s="12">
        <f>IF(AA22=$AA$11,5,IF(AA22=0,0,-1))</f>
        <v>5</v>
      </c>
      <c r="AB23" s="12">
        <f>IF(AB22=$AB$11,5,IF(AB22=0,0,-1))</f>
        <v>5</v>
      </c>
      <c r="AC23" s="12">
        <f>IF(AC22=$AC$11,5,IF(AC22=0,0,-1))</f>
        <v>5</v>
      </c>
      <c r="AD23" s="12">
        <f>IF(AD22=$AD$11,5,IF(AD22=0,0,-1))</f>
        <v>5</v>
      </c>
      <c r="AE23" s="12">
        <f>IF(AE22=$AE$11,5,IF(AE22=0,0,-1))</f>
        <v>-1</v>
      </c>
      <c r="AF23" s="12">
        <f>IF(AF22=$AF$11,5,IF(AF22=0,0,-1))</f>
        <v>-1</v>
      </c>
      <c r="AG23" s="17">
        <f>SUM(Y23:AF23)</f>
        <v>22</v>
      </c>
      <c r="AH23" s="18">
        <f>AG23+X23+O23+24</f>
        <v>84</v>
      </c>
      <c r="AI23" s="19"/>
    </row>
    <row r="24" spans="1:35" s="15" customFormat="1" ht="13.5" thickBot="1">
      <c r="A24" s="12">
        <v>4</v>
      </c>
      <c r="B24" s="33">
        <v>6</v>
      </c>
      <c r="C24" s="12" t="s">
        <v>47</v>
      </c>
      <c r="D24" s="12"/>
      <c r="E24" s="22" t="s">
        <v>58</v>
      </c>
      <c r="F24" s="13"/>
      <c r="G24" s="12" t="s">
        <v>1</v>
      </c>
      <c r="H24" s="12" t="s">
        <v>4</v>
      </c>
      <c r="I24" s="12" t="s">
        <v>4</v>
      </c>
      <c r="J24" s="12" t="s">
        <v>3</v>
      </c>
      <c r="K24" s="12" t="s">
        <v>1</v>
      </c>
      <c r="L24" s="12" t="s">
        <v>4</v>
      </c>
      <c r="M24" s="12" t="s">
        <v>4</v>
      </c>
      <c r="N24" s="12" t="s">
        <v>2</v>
      </c>
      <c r="O24" s="12"/>
      <c r="P24" s="12" t="s">
        <v>2</v>
      </c>
      <c r="Q24" s="12" t="s">
        <v>4</v>
      </c>
      <c r="R24" s="12" t="s">
        <v>3</v>
      </c>
      <c r="S24" s="12" t="s">
        <v>6</v>
      </c>
      <c r="T24" s="12" t="s">
        <v>6</v>
      </c>
      <c r="U24" s="12" t="s">
        <v>1</v>
      </c>
      <c r="V24" s="12" t="s">
        <v>1</v>
      </c>
      <c r="W24" s="12" t="s">
        <v>3</v>
      </c>
      <c r="X24" s="12"/>
      <c r="Y24" s="12" t="s">
        <v>2</v>
      </c>
      <c r="Z24" s="12" t="s">
        <v>4</v>
      </c>
      <c r="AA24" s="12" t="s">
        <v>2</v>
      </c>
      <c r="AB24" s="12" t="s">
        <v>4</v>
      </c>
      <c r="AC24" s="12" t="s">
        <v>6</v>
      </c>
      <c r="AD24" s="12"/>
      <c r="AE24" s="12" t="s">
        <v>4</v>
      </c>
      <c r="AF24" s="12"/>
      <c r="AG24" s="12"/>
      <c r="AH24" s="14">
        <f>AH25</f>
        <v>84</v>
      </c>
      <c r="AI24" s="12">
        <f>AH25</f>
        <v>84</v>
      </c>
    </row>
    <row r="25" spans="1:35" s="15" customFormat="1" ht="13.5" thickBot="1">
      <c r="A25" s="12">
        <v>4</v>
      </c>
      <c r="B25" s="33"/>
      <c r="C25" s="12" t="s">
        <v>47</v>
      </c>
      <c r="D25" s="12"/>
      <c r="E25" s="22"/>
      <c r="F25" s="13"/>
      <c r="G25" s="12">
        <f>IF(G24=$G$11,3,IF(G24=0,0,-1))</f>
        <v>3</v>
      </c>
      <c r="H25" s="12">
        <f>IF(H24=$H$11,3,IF(H24=0,0,-1))</f>
        <v>3</v>
      </c>
      <c r="I25" s="12">
        <f>IF(I24=$I$11,3,IF(I24=0,0,-1))</f>
        <v>3</v>
      </c>
      <c r="J25" s="12">
        <f>IF(J24=$J$11,3,IF(J24=0,0,-1))</f>
        <v>3</v>
      </c>
      <c r="K25" s="12">
        <f>IF(K24=$K$11,3,IF(K24=0,0,-1))</f>
        <v>3</v>
      </c>
      <c r="L25" s="12">
        <f>IF(L24=$L$11,3,IF(L24=0,0,-1))</f>
        <v>-1</v>
      </c>
      <c r="M25" s="12">
        <f>IF(M24=$M$11,3,IF(M24=0,0,-1))</f>
        <v>3</v>
      </c>
      <c r="N25" s="12">
        <f>IF(N24=$N$11,3,IF(N24=0,0,-1))</f>
        <v>3</v>
      </c>
      <c r="O25" s="16">
        <f>SUM(G25:N25)</f>
        <v>20</v>
      </c>
      <c r="P25" s="12">
        <f>IF(P24=$P$11,4,IF(P24=0,0,-1))</f>
        <v>4</v>
      </c>
      <c r="Q25" s="12">
        <f>IF(Q24=$Q$11,4,IF(Q24=0,0,-1))</f>
        <v>-1</v>
      </c>
      <c r="R25" s="12">
        <f>IF(R24=$R$11,4,IF(R24=0,0,-1))</f>
        <v>4</v>
      </c>
      <c r="S25" s="12">
        <f>IF(S24=$S$11,4,IF(S24=0,0,-1))</f>
        <v>4</v>
      </c>
      <c r="T25" s="12">
        <f>IF(T24=$T$11,4,IF(T24=0,0,-1))</f>
        <v>-1</v>
      </c>
      <c r="U25" s="12">
        <f>IF(U24=$U$11,4,IF(U24=0,0,-1))</f>
        <v>4</v>
      </c>
      <c r="V25" s="12">
        <f>IF(V24=$V$11,4,IF(V24=0,0,-1))</f>
        <v>4</v>
      </c>
      <c r="W25" s="12">
        <f>IF(W24=$W$11,4,IF(W24=0,0,-1))</f>
        <v>4</v>
      </c>
      <c r="X25" s="16">
        <f>SUM(P25:W25)</f>
        <v>22</v>
      </c>
      <c r="Y25" s="12">
        <f>IF(Y24=$Y$11,5,IF(Y24=0,0,-1))</f>
        <v>5</v>
      </c>
      <c r="Z25" s="12">
        <f>IF(Z24=$Z$11,5,IF(Z24=0,0,-1))</f>
        <v>-1</v>
      </c>
      <c r="AA25" s="12">
        <f>IF(AA24=$AA$11,5,IF(AA24=0,0,-1))</f>
        <v>-1</v>
      </c>
      <c r="AB25" s="12">
        <f>IF(AB24=$AB$11,5,IF(AB24=0,0,-1))</f>
        <v>5</v>
      </c>
      <c r="AC25" s="12">
        <f>IF(AC24=$AC$11,5,IF(AC24=0,0,-1))</f>
        <v>5</v>
      </c>
      <c r="AD25" s="12">
        <f>IF(AD24=$AD$11,5,IF(AD24=0,0,-1))</f>
        <v>0</v>
      </c>
      <c r="AE25" s="12">
        <f>IF(AE24=$AE$11,5,IF(AE24=0,0,-1))</f>
        <v>5</v>
      </c>
      <c r="AF25" s="12">
        <f>IF(AF24=$AF$11,5,IF(AF24=0,0,-1))</f>
        <v>0</v>
      </c>
      <c r="AG25" s="17">
        <f>SUM(Y25:AF25)</f>
        <v>18</v>
      </c>
      <c r="AH25" s="18">
        <f>AG25+X25+O25+24</f>
        <v>84</v>
      </c>
      <c r="AI25" s="19"/>
    </row>
    <row r="26" spans="1:35" s="15" customFormat="1" ht="13.5" thickBot="1">
      <c r="A26" s="12">
        <v>34</v>
      </c>
      <c r="B26" s="34">
        <v>6</v>
      </c>
      <c r="C26" s="12" t="s">
        <v>47</v>
      </c>
      <c r="D26" s="12"/>
      <c r="E26" s="22" t="s">
        <v>26</v>
      </c>
      <c r="F26" s="13"/>
      <c r="G26" s="12" t="s">
        <v>1</v>
      </c>
      <c r="H26" s="12" t="s">
        <v>4</v>
      </c>
      <c r="I26" s="12" t="s">
        <v>4</v>
      </c>
      <c r="J26" s="12" t="s">
        <v>3</v>
      </c>
      <c r="K26" s="12" t="s">
        <v>1</v>
      </c>
      <c r="L26" s="12" t="s">
        <v>4</v>
      </c>
      <c r="M26" s="12" t="s">
        <v>4</v>
      </c>
      <c r="N26" s="12" t="s">
        <v>6</v>
      </c>
      <c r="O26" s="12"/>
      <c r="P26" s="12" t="s">
        <v>2</v>
      </c>
      <c r="Q26" s="12" t="s">
        <v>6</v>
      </c>
      <c r="R26" s="12" t="s">
        <v>3</v>
      </c>
      <c r="S26" s="12" t="s">
        <v>6</v>
      </c>
      <c r="T26" s="12" t="s">
        <v>4</v>
      </c>
      <c r="U26" s="12" t="s">
        <v>1</v>
      </c>
      <c r="V26" s="12" t="s">
        <v>1</v>
      </c>
      <c r="W26" s="12" t="s">
        <v>3</v>
      </c>
      <c r="X26" s="12"/>
      <c r="Y26" s="12" t="s">
        <v>2</v>
      </c>
      <c r="Z26" s="12" t="s">
        <v>4</v>
      </c>
      <c r="AA26" s="12" t="s">
        <v>4</v>
      </c>
      <c r="AB26" s="12" t="s">
        <v>4</v>
      </c>
      <c r="AC26" s="12" t="s">
        <v>3</v>
      </c>
      <c r="AD26" s="12"/>
      <c r="AE26" s="12" t="s">
        <v>4</v>
      </c>
      <c r="AF26" s="12"/>
      <c r="AG26" s="12"/>
      <c r="AH26" s="14">
        <f>AH27</f>
        <v>84</v>
      </c>
      <c r="AI26" s="12">
        <f>AH27</f>
        <v>84</v>
      </c>
    </row>
    <row r="27" spans="1:35" s="15" customFormat="1" ht="13.5" thickBot="1">
      <c r="A27" s="12">
        <v>34</v>
      </c>
      <c r="B27" s="35"/>
      <c r="C27" s="12" t="s">
        <v>47</v>
      </c>
      <c r="D27" s="12"/>
      <c r="E27" s="22"/>
      <c r="F27" s="13"/>
      <c r="G27" s="12">
        <f>IF(G26=$G$11,3,IF(G26=0,0,-1))</f>
        <v>3</v>
      </c>
      <c r="H27" s="12">
        <f>IF(H26=$H$11,3,IF(H26=0,0,-1))</f>
        <v>3</v>
      </c>
      <c r="I27" s="12">
        <f>IF(I26=$I$11,3,IF(I26=0,0,-1))</f>
        <v>3</v>
      </c>
      <c r="J27" s="12">
        <f>IF(J26=$J$11,3,IF(J26=0,0,-1))</f>
        <v>3</v>
      </c>
      <c r="K27" s="12">
        <f>IF(K26=$K$11,3,IF(K26=0,0,-1))</f>
        <v>3</v>
      </c>
      <c r="L27" s="12">
        <f>IF(L26=$L$11,3,IF(L26=0,0,-1))</f>
        <v>-1</v>
      </c>
      <c r="M27" s="12">
        <f>IF(M26=$M$11,3,IF(M26=0,0,-1))</f>
        <v>3</v>
      </c>
      <c r="N27" s="12">
        <f>IF(N26=$N$11,3,IF(N26=0,0,-1))</f>
        <v>-1</v>
      </c>
      <c r="O27" s="16">
        <f>SUM(G27:N27)</f>
        <v>16</v>
      </c>
      <c r="P27" s="12">
        <f>IF(P26=$P$11,4,IF(P26=0,0,-1))</f>
        <v>4</v>
      </c>
      <c r="Q27" s="12">
        <f>IF(Q26=$Q$11,4,IF(Q26=0,0,-1))</f>
        <v>4</v>
      </c>
      <c r="R27" s="12">
        <f>IF(R26=$R$11,4,IF(R26=0,0,-1))</f>
        <v>4</v>
      </c>
      <c r="S27" s="12">
        <f>IF(S26=$S$11,4,IF(S26=0,0,-1))</f>
        <v>4</v>
      </c>
      <c r="T27" s="12">
        <f>IF(T26=$T$11,4,IF(T26=0,0,-1))</f>
        <v>4</v>
      </c>
      <c r="U27" s="12">
        <f>IF(U26=$U$11,4,IF(U26=0,0,-1))</f>
        <v>4</v>
      </c>
      <c r="V27" s="12">
        <f>IF(V26=$V$11,4,IF(V26=0,0,-1))</f>
        <v>4</v>
      </c>
      <c r="W27" s="12">
        <f>IF(W26=$W$11,4,IF(W26=0,0,-1))</f>
        <v>4</v>
      </c>
      <c r="X27" s="16">
        <f>SUM(P27:W27)</f>
        <v>32</v>
      </c>
      <c r="Y27" s="12">
        <f>IF(Y26=$Y$11,5,IF(Y26=0,0,-1))</f>
        <v>5</v>
      </c>
      <c r="Z27" s="12">
        <f>IF(Z26=$Z$11,5,IF(Z26=0,0,-1))</f>
        <v>-1</v>
      </c>
      <c r="AA27" s="12">
        <f>IF(AA26=$AA$11,5,IF(AA26=0,0,-1))</f>
        <v>-1</v>
      </c>
      <c r="AB27" s="12">
        <f>IF(AB26=$AB$11,5,IF(AB26=0,0,-1))</f>
        <v>5</v>
      </c>
      <c r="AC27" s="12">
        <f>IF(AC26=$AC$11,5,IF(AC26=0,0,-1))</f>
        <v>-1</v>
      </c>
      <c r="AD27" s="12">
        <f>IF(AD26=$AD$11,5,IF(AD26=0,0,-1))</f>
        <v>0</v>
      </c>
      <c r="AE27" s="12">
        <f>IF(AE26=$AE$11,5,IF(AE26=0,0,-1))</f>
        <v>5</v>
      </c>
      <c r="AF27" s="12">
        <f>IF(AF26=$AF$11,5,IF(AF26=0,0,-1))</f>
        <v>0</v>
      </c>
      <c r="AG27" s="17">
        <f>SUM(Y27:AF27)</f>
        <v>12</v>
      </c>
      <c r="AH27" s="18">
        <f>AG27+X27+O27+24</f>
        <v>84</v>
      </c>
      <c r="AI27" s="19"/>
    </row>
    <row r="28" spans="1:35" s="15" customFormat="1" ht="13.5" thickBot="1">
      <c r="A28" s="12">
        <v>38</v>
      </c>
      <c r="B28" s="33">
        <v>6</v>
      </c>
      <c r="C28" s="12" t="s">
        <v>92</v>
      </c>
      <c r="D28" s="12"/>
      <c r="E28" s="22" t="s">
        <v>75</v>
      </c>
      <c r="F28" s="13"/>
      <c r="G28" s="12" t="s">
        <v>1</v>
      </c>
      <c r="H28" s="12" t="s">
        <v>4</v>
      </c>
      <c r="I28" s="12" t="s">
        <v>4</v>
      </c>
      <c r="J28" s="12" t="s">
        <v>3</v>
      </c>
      <c r="K28" s="12" t="s">
        <v>1</v>
      </c>
      <c r="L28" s="12" t="s">
        <v>3</v>
      </c>
      <c r="M28" s="12" t="s">
        <v>4</v>
      </c>
      <c r="N28" s="12" t="s">
        <v>2</v>
      </c>
      <c r="O28" s="12"/>
      <c r="P28" s="12" t="s">
        <v>2</v>
      </c>
      <c r="Q28" s="12" t="s">
        <v>6</v>
      </c>
      <c r="R28" s="12"/>
      <c r="S28" s="12" t="s">
        <v>6</v>
      </c>
      <c r="T28" s="12" t="s">
        <v>3</v>
      </c>
      <c r="U28" s="12" t="s">
        <v>1</v>
      </c>
      <c r="V28" s="12" t="s">
        <v>1</v>
      </c>
      <c r="W28" s="12" t="s">
        <v>3</v>
      </c>
      <c r="X28" s="12"/>
      <c r="Y28" s="12" t="s">
        <v>2</v>
      </c>
      <c r="Z28" s="12" t="s">
        <v>2</v>
      </c>
      <c r="AA28" s="12" t="s">
        <v>3</v>
      </c>
      <c r="AB28" s="12" t="s">
        <v>1</v>
      </c>
      <c r="AC28" s="12"/>
      <c r="AD28" s="12"/>
      <c r="AE28" s="12" t="s">
        <v>2</v>
      </c>
      <c r="AF28" s="12"/>
      <c r="AG28" s="12"/>
      <c r="AH28" s="14">
        <f>AH29</f>
        <v>84</v>
      </c>
      <c r="AI28" s="12">
        <f>AH29</f>
        <v>84</v>
      </c>
    </row>
    <row r="29" spans="1:35" s="15" customFormat="1" ht="13.5" thickBot="1">
      <c r="A29" s="12">
        <v>38</v>
      </c>
      <c r="B29" s="33"/>
      <c r="C29" s="12" t="s">
        <v>92</v>
      </c>
      <c r="D29" s="12"/>
      <c r="E29" s="22"/>
      <c r="F29" s="13"/>
      <c r="G29" s="12">
        <f>IF(G28=$G$11,3,IF(G28=0,0,-1))</f>
        <v>3</v>
      </c>
      <c r="H29" s="12">
        <f>IF(H28=$H$11,3,IF(H28=0,0,-1))</f>
        <v>3</v>
      </c>
      <c r="I29" s="12">
        <f>IF(I28=$I$11,3,IF(I28=0,0,-1))</f>
        <v>3</v>
      </c>
      <c r="J29" s="12">
        <f>IF(J28=$J$11,3,IF(J28=0,0,-1))</f>
        <v>3</v>
      </c>
      <c r="K29" s="12">
        <f>IF(K28=$K$11,3,IF(K28=0,0,-1))</f>
        <v>3</v>
      </c>
      <c r="L29" s="12">
        <f>IF(L28=$L$11,3,IF(L28=0,0,-1))</f>
        <v>3</v>
      </c>
      <c r="M29" s="12">
        <f>IF(M28=$M$11,3,IF(M28=0,0,-1))</f>
        <v>3</v>
      </c>
      <c r="N29" s="12">
        <f>IF(N28=$N$11,3,IF(N28=0,0,-1))</f>
        <v>3</v>
      </c>
      <c r="O29" s="16">
        <f>SUM(G29:N29)</f>
        <v>24</v>
      </c>
      <c r="P29" s="12">
        <f>IF(P28=$P$11,4,IF(P28=0,0,-1))</f>
        <v>4</v>
      </c>
      <c r="Q29" s="12">
        <f>IF(Q28=$Q$11,4,IF(Q28=0,0,-1))</f>
        <v>4</v>
      </c>
      <c r="R29" s="12">
        <f>IF(R28=$R$11,4,IF(R28=0,0,-1))</f>
        <v>0</v>
      </c>
      <c r="S29" s="12">
        <f>IF(S28=$S$11,4,IF(S28=0,0,-1))</f>
        <v>4</v>
      </c>
      <c r="T29" s="12">
        <f>IF(T28=$T$11,4,IF(T28=0,0,-1))</f>
        <v>-1</v>
      </c>
      <c r="U29" s="12">
        <f>IF(U28=$U$11,4,IF(U28=0,0,-1))</f>
        <v>4</v>
      </c>
      <c r="V29" s="12">
        <f>IF(V28=$V$11,4,IF(V28=0,0,-1))</f>
        <v>4</v>
      </c>
      <c r="W29" s="12">
        <f>IF(W28=$W$11,4,IF(W28=0,0,-1))</f>
        <v>4</v>
      </c>
      <c r="X29" s="16">
        <f>SUM(P29:W29)</f>
        <v>23</v>
      </c>
      <c r="Y29" s="12">
        <f>IF(Y28=$Y$11,5,IF(Y28=0,0,-1))</f>
        <v>5</v>
      </c>
      <c r="Z29" s="12">
        <f>IF(Z28=$Z$11,5,IF(Z28=0,0,-1))</f>
        <v>5</v>
      </c>
      <c r="AA29" s="12">
        <f>IF(AA28=$AA$11,5,IF(AA28=0,0,-1))</f>
        <v>5</v>
      </c>
      <c r="AB29" s="12">
        <f>IF(AB28=$AB$11,5,IF(AB28=0,0,-1))</f>
        <v>-1</v>
      </c>
      <c r="AC29" s="12">
        <f>IF(AC28=$AC$11,5,IF(AC28=0,0,-1))</f>
        <v>0</v>
      </c>
      <c r="AD29" s="12">
        <f>IF(AD28=$AD$11,5,IF(AD28=0,0,-1))</f>
        <v>0</v>
      </c>
      <c r="AE29" s="12">
        <f>IF(AE28=$AE$11,5,IF(AE28=0,0,-1))</f>
        <v>-1</v>
      </c>
      <c r="AF29" s="12">
        <f>IF(AF28=$AF$11,5,IF(AF28=0,0,-1))</f>
        <v>0</v>
      </c>
      <c r="AG29" s="17">
        <f>SUM(Y29:AF29)</f>
        <v>13</v>
      </c>
      <c r="AH29" s="18">
        <f>AG29+X29+O29+24</f>
        <v>84</v>
      </c>
      <c r="AI29" s="19"/>
    </row>
    <row r="30" spans="1:35" s="15" customFormat="1" ht="13.5" thickBot="1">
      <c r="A30" s="12">
        <v>3</v>
      </c>
      <c r="B30" s="34">
        <v>10</v>
      </c>
      <c r="C30" s="12" t="s">
        <v>47</v>
      </c>
      <c r="D30" s="12"/>
      <c r="E30" s="22" t="s">
        <v>61</v>
      </c>
      <c r="F30" s="13"/>
      <c r="G30" s="12" t="s">
        <v>1</v>
      </c>
      <c r="H30" s="12" t="s">
        <v>4</v>
      </c>
      <c r="I30" s="12" t="s">
        <v>4</v>
      </c>
      <c r="J30" s="12" t="s">
        <v>3</v>
      </c>
      <c r="K30" s="12" t="s">
        <v>1</v>
      </c>
      <c r="L30" s="12" t="s">
        <v>3</v>
      </c>
      <c r="M30" s="12" t="s">
        <v>4</v>
      </c>
      <c r="N30" s="12" t="s">
        <v>2</v>
      </c>
      <c r="O30" s="12"/>
      <c r="P30" s="12" t="s">
        <v>2</v>
      </c>
      <c r="Q30" s="12" t="s">
        <v>6</v>
      </c>
      <c r="R30" s="12" t="s">
        <v>3</v>
      </c>
      <c r="S30" s="12" t="s">
        <v>6</v>
      </c>
      <c r="T30" s="12" t="s">
        <v>4</v>
      </c>
      <c r="U30" s="12" t="s">
        <v>1</v>
      </c>
      <c r="V30" s="12" t="s">
        <v>6</v>
      </c>
      <c r="W30" s="12" t="s">
        <v>3</v>
      </c>
      <c r="X30" s="12"/>
      <c r="Y30" s="12"/>
      <c r="Z30" s="12" t="s">
        <v>4</v>
      </c>
      <c r="AA30" s="12" t="s">
        <v>1</v>
      </c>
      <c r="AB30" s="12" t="s">
        <v>4</v>
      </c>
      <c r="AC30" s="12" t="s">
        <v>3</v>
      </c>
      <c r="AD30" s="12" t="s">
        <v>6</v>
      </c>
      <c r="AE30" s="12" t="s">
        <v>3</v>
      </c>
      <c r="AF30" s="12"/>
      <c r="AG30" s="12"/>
      <c r="AH30" s="14">
        <f>AH31</f>
        <v>81</v>
      </c>
      <c r="AI30" s="12">
        <f>AH31</f>
        <v>81</v>
      </c>
    </row>
    <row r="31" spans="1:35" s="15" customFormat="1" ht="13.5" thickBot="1">
      <c r="A31" s="12">
        <v>3</v>
      </c>
      <c r="B31" s="35"/>
      <c r="C31" s="12" t="s">
        <v>47</v>
      </c>
      <c r="D31" s="12"/>
      <c r="E31" s="22"/>
      <c r="F31" s="13"/>
      <c r="G31" s="12">
        <f>IF(G30=$G$11,3,IF(G30=0,0,-1))</f>
        <v>3</v>
      </c>
      <c r="H31" s="12">
        <f>IF(H30=$H$11,3,IF(H30=0,0,-1))</f>
        <v>3</v>
      </c>
      <c r="I31" s="12">
        <f>IF(I30=$I$11,3,IF(I30=0,0,-1))</f>
        <v>3</v>
      </c>
      <c r="J31" s="12">
        <f>IF(J30=$J$11,3,IF(J30=0,0,-1))</f>
        <v>3</v>
      </c>
      <c r="K31" s="12">
        <f>IF(K30=$K$11,3,IF(K30=0,0,-1))</f>
        <v>3</v>
      </c>
      <c r="L31" s="12">
        <f>IF(L30=$L$11,3,IF(L30=0,0,-1))</f>
        <v>3</v>
      </c>
      <c r="M31" s="12">
        <f>IF(M30=$M$11,3,IF(M30=0,0,-1))</f>
        <v>3</v>
      </c>
      <c r="N31" s="12">
        <f>IF(N30=$N$11,3,IF(N30=0,0,-1))</f>
        <v>3</v>
      </c>
      <c r="O31" s="16">
        <f>SUM(G31:N31)</f>
        <v>24</v>
      </c>
      <c r="P31" s="12">
        <f>IF(P30=$P$11,4,IF(P30=0,0,-1))</f>
        <v>4</v>
      </c>
      <c r="Q31" s="12">
        <f>IF(Q30=$Q$11,4,IF(Q30=0,0,-1))</f>
        <v>4</v>
      </c>
      <c r="R31" s="12">
        <f>IF(R30=$R$11,4,IF(R30=0,0,-1))</f>
        <v>4</v>
      </c>
      <c r="S31" s="12">
        <f>IF(S30=$S$11,4,IF(S30=0,0,-1))</f>
        <v>4</v>
      </c>
      <c r="T31" s="12">
        <f>IF(T30=$T$11,4,IF(T30=0,0,-1))</f>
        <v>4</v>
      </c>
      <c r="U31" s="12">
        <f>IF(U30=$U$11,4,IF(U30=0,0,-1))</f>
        <v>4</v>
      </c>
      <c r="V31" s="12">
        <f>IF(V30=$V$11,4,IF(V30=0,0,-1))</f>
        <v>-1</v>
      </c>
      <c r="W31" s="12">
        <f>IF(W30=$W$11,4,IF(W30=0,0,-1))</f>
        <v>4</v>
      </c>
      <c r="X31" s="16">
        <f>SUM(P31:W31)</f>
        <v>27</v>
      </c>
      <c r="Y31" s="12">
        <f>IF(Y30=$Y$11,5,IF(Y30=0,0,-1))</f>
        <v>0</v>
      </c>
      <c r="Z31" s="12">
        <f>IF(Z30=$Z$11,5,IF(Z30=0,0,-1))</f>
        <v>-1</v>
      </c>
      <c r="AA31" s="12">
        <f>IF(AA30=$AA$11,5,IF(AA30=0,0,-1))</f>
        <v>-1</v>
      </c>
      <c r="AB31" s="12">
        <f>IF(AB30=$AB$11,5,IF(AB30=0,0,-1))</f>
        <v>5</v>
      </c>
      <c r="AC31" s="12">
        <f>IF(AC30=$AC$11,5,IF(AC30=0,0,-1))</f>
        <v>-1</v>
      </c>
      <c r="AD31" s="12">
        <f>IF(AD30=$AD$11,5,IF(AD30=0,0,-1))</f>
        <v>5</v>
      </c>
      <c r="AE31" s="12">
        <f>IF(AE30=$AE$11,5,IF(AE30=0,0,-1))</f>
        <v>-1</v>
      </c>
      <c r="AF31" s="12">
        <f>IF(AF30=$AF$11,5,IF(AF30=0,0,-1))</f>
        <v>0</v>
      </c>
      <c r="AG31" s="17">
        <f>SUM(Y31:AF31)</f>
        <v>6</v>
      </c>
      <c r="AH31" s="18">
        <f>AG31+X31+O31+24</f>
        <v>81</v>
      </c>
      <c r="AI31" s="19"/>
    </row>
    <row r="32" spans="1:35" s="15" customFormat="1" ht="13.5" thickBot="1">
      <c r="A32" s="12">
        <v>30</v>
      </c>
      <c r="B32" s="33">
        <v>10</v>
      </c>
      <c r="C32" s="12" t="s">
        <v>92</v>
      </c>
      <c r="D32" s="12"/>
      <c r="E32" s="22" t="s">
        <v>88</v>
      </c>
      <c r="F32" s="13"/>
      <c r="G32" s="12" t="s">
        <v>1</v>
      </c>
      <c r="H32" s="12" t="s">
        <v>4</v>
      </c>
      <c r="I32" s="12" t="s">
        <v>4</v>
      </c>
      <c r="J32" s="12" t="s">
        <v>3</v>
      </c>
      <c r="K32" s="12" t="s">
        <v>1</v>
      </c>
      <c r="L32" s="12" t="s">
        <v>3</v>
      </c>
      <c r="M32" s="12" t="s">
        <v>4</v>
      </c>
      <c r="N32" s="12" t="s">
        <v>2</v>
      </c>
      <c r="O32" s="12"/>
      <c r="P32" s="12" t="s">
        <v>2</v>
      </c>
      <c r="Q32" s="12" t="s">
        <v>6</v>
      </c>
      <c r="R32" s="12"/>
      <c r="S32" s="12" t="s">
        <v>6</v>
      </c>
      <c r="T32" s="12"/>
      <c r="U32" s="12" t="s">
        <v>1</v>
      </c>
      <c r="V32" s="12" t="s">
        <v>1</v>
      </c>
      <c r="W32" s="12" t="s">
        <v>3</v>
      </c>
      <c r="X32" s="12"/>
      <c r="Y32" s="12" t="s">
        <v>2</v>
      </c>
      <c r="Z32" s="12"/>
      <c r="AA32" s="12" t="s">
        <v>4</v>
      </c>
      <c r="AB32" s="12"/>
      <c r="AC32" s="12"/>
      <c r="AD32" s="12" t="s">
        <v>6</v>
      </c>
      <c r="AE32" s="12"/>
      <c r="AF32" s="12"/>
      <c r="AG32" s="12"/>
      <c r="AH32" s="14">
        <f>AH33</f>
        <v>81</v>
      </c>
      <c r="AI32" s="12">
        <f>AH33</f>
        <v>81</v>
      </c>
    </row>
    <row r="33" spans="1:35" s="15" customFormat="1" ht="13.5" thickBot="1">
      <c r="A33" s="12">
        <v>30</v>
      </c>
      <c r="B33" s="33"/>
      <c r="C33" s="12" t="s">
        <v>92</v>
      </c>
      <c r="D33" s="20"/>
      <c r="E33" s="22"/>
      <c r="F33" s="13"/>
      <c r="G33" s="12">
        <f>IF(G32=$G$11,3,IF(G32=0,0,-1))</f>
        <v>3</v>
      </c>
      <c r="H33" s="12">
        <f>IF(H32=$H$11,3,IF(H32=0,0,-1))</f>
        <v>3</v>
      </c>
      <c r="I33" s="12">
        <f>IF(I32=$I$11,3,IF(I32=0,0,-1))</f>
        <v>3</v>
      </c>
      <c r="J33" s="12">
        <f>IF(J32=$J$11,3,IF(J32=0,0,-1))</f>
        <v>3</v>
      </c>
      <c r="K33" s="12">
        <f>IF(K32=$K$11,3,IF(K32=0,0,-1))</f>
        <v>3</v>
      </c>
      <c r="L33" s="12">
        <f>IF(L32=$L$11,3,IF(L32=0,0,-1))</f>
        <v>3</v>
      </c>
      <c r="M33" s="12">
        <f>IF(M32=$M$11,3,IF(M32=0,0,-1))</f>
        <v>3</v>
      </c>
      <c r="N33" s="12">
        <f>IF(N32=$N$11,3,IF(N32=0,0,-1))</f>
        <v>3</v>
      </c>
      <c r="O33" s="16">
        <f>SUM(G33:N33)</f>
        <v>24</v>
      </c>
      <c r="P33" s="12">
        <f>IF(P32=$P$11,4,IF(P32=0,0,-1))</f>
        <v>4</v>
      </c>
      <c r="Q33" s="12">
        <f>IF(Q32=$Q$11,4,IF(Q32=0,0,-1))</f>
        <v>4</v>
      </c>
      <c r="R33" s="12">
        <f>IF(R32=$R$11,4,IF(R32=0,0,-1))</f>
        <v>0</v>
      </c>
      <c r="S33" s="12">
        <f>IF(S32=$S$11,4,IF(S32=0,0,-1))</f>
        <v>4</v>
      </c>
      <c r="T33" s="12">
        <f>IF(T32=$T$11,4,IF(T32=0,0,-1))</f>
        <v>0</v>
      </c>
      <c r="U33" s="12">
        <f>IF(U32=$U$11,4,IF(U32=0,0,-1))</f>
        <v>4</v>
      </c>
      <c r="V33" s="12">
        <f>IF(V32=$V$11,4,IF(V32=0,0,-1))</f>
        <v>4</v>
      </c>
      <c r="W33" s="12">
        <f>IF(W32=$W$11,4,IF(W32=0,0,-1))</f>
        <v>4</v>
      </c>
      <c r="X33" s="16">
        <f>SUM(P33:W33)</f>
        <v>24</v>
      </c>
      <c r="Y33" s="12">
        <f>IF(Y32=$Y$11,5,IF(Y32=0,0,-1))</f>
        <v>5</v>
      </c>
      <c r="Z33" s="12">
        <f>IF(Z32=$Z$11,5,IF(Z32=0,0,-1))</f>
        <v>0</v>
      </c>
      <c r="AA33" s="12">
        <f>IF(AA32=$AA$11,5,IF(AA32=0,0,-1))</f>
        <v>-1</v>
      </c>
      <c r="AB33" s="12">
        <f>IF(AB32=$AB$11,5,IF(AB32=0,0,-1))</f>
        <v>0</v>
      </c>
      <c r="AC33" s="12">
        <f>IF(AC32=$AC$11,5,IF(AC32=0,0,-1))</f>
        <v>0</v>
      </c>
      <c r="AD33" s="12">
        <f>IF(AD32=$AD$11,5,IF(AD32=0,0,-1))</f>
        <v>5</v>
      </c>
      <c r="AE33" s="12">
        <f>IF(AE32=$AE$11,5,IF(AE32=0,0,-1))</f>
        <v>0</v>
      </c>
      <c r="AF33" s="12">
        <f>IF(AF32=$AF$11,5,IF(AF32=0,0,-1))</f>
        <v>0</v>
      </c>
      <c r="AG33" s="17">
        <f>SUM(Y33:AF33)</f>
        <v>9</v>
      </c>
      <c r="AH33" s="18">
        <f>AG33+X33+O33+24</f>
        <v>81</v>
      </c>
      <c r="AI33" s="19"/>
    </row>
    <row r="34" spans="1:35" s="15" customFormat="1" ht="13.5" thickBot="1">
      <c r="A34" s="12">
        <v>72</v>
      </c>
      <c r="B34" s="34">
        <v>12</v>
      </c>
      <c r="C34" s="12" t="s">
        <v>46</v>
      </c>
      <c r="D34" s="12"/>
      <c r="E34" s="22" t="s">
        <v>27</v>
      </c>
      <c r="F34" s="13"/>
      <c r="G34" s="12" t="s">
        <v>1</v>
      </c>
      <c r="H34" s="12" t="s">
        <v>4</v>
      </c>
      <c r="I34" s="12" t="s">
        <v>4</v>
      </c>
      <c r="J34" s="12"/>
      <c r="K34" s="12" t="s">
        <v>1</v>
      </c>
      <c r="L34" s="12" t="s">
        <v>3</v>
      </c>
      <c r="M34" s="12" t="s">
        <v>2</v>
      </c>
      <c r="N34" s="12" t="s">
        <v>2</v>
      </c>
      <c r="O34" s="12"/>
      <c r="P34" s="12" t="s">
        <v>2</v>
      </c>
      <c r="Q34" s="12" t="s">
        <v>6</v>
      </c>
      <c r="R34" s="12" t="s">
        <v>3</v>
      </c>
      <c r="S34" s="12" t="s">
        <v>6</v>
      </c>
      <c r="T34" s="12" t="s">
        <v>4</v>
      </c>
      <c r="U34" s="12"/>
      <c r="V34" s="12"/>
      <c r="W34" s="12" t="s">
        <v>3</v>
      </c>
      <c r="X34" s="12"/>
      <c r="Y34" s="12" t="s">
        <v>2</v>
      </c>
      <c r="Z34" s="12"/>
      <c r="AA34" s="12"/>
      <c r="AB34" s="12" t="s">
        <v>1</v>
      </c>
      <c r="AC34" s="12" t="s">
        <v>6</v>
      </c>
      <c r="AD34" s="12" t="s">
        <v>6</v>
      </c>
      <c r="AE34" s="12" t="s">
        <v>6</v>
      </c>
      <c r="AF34" s="12"/>
      <c r="AG34" s="12"/>
      <c r="AH34" s="14">
        <f>AH35</f>
        <v>78</v>
      </c>
      <c r="AI34" s="12">
        <f>AH35</f>
        <v>78</v>
      </c>
    </row>
    <row r="35" spans="1:35" s="15" customFormat="1" ht="13.5" thickBot="1">
      <c r="A35" s="12">
        <v>72</v>
      </c>
      <c r="B35" s="35"/>
      <c r="C35" s="12" t="s">
        <v>46</v>
      </c>
      <c r="D35" s="12"/>
      <c r="E35" s="22"/>
      <c r="F35" s="13"/>
      <c r="G35" s="12">
        <f>IF(G34=$G$11,3,IF(G34=0,0,-1))</f>
        <v>3</v>
      </c>
      <c r="H35" s="12">
        <f>IF(H34=$H$11,3,IF(H34=0,0,-1))</f>
        <v>3</v>
      </c>
      <c r="I35" s="12">
        <f>IF(I34=$I$11,3,IF(I34=0,0,-1))</f>
        <v>3</v>
      </c>
      <c r="J35" s="12">
        <f>IF(J34=$J$11,3,IF(J34=0,0,-1))</f>
        <v>0</v>
      </c>
      <c r="K35" s="12">
        <f>IF(K34=$K$11,3,IF(K34=0,0,-1))</f>
        <v>3</v>
      </c>
      <c r="L35" s="12">
        <f>IF(L34=$L$11,3,IF(L34=0,0,-1))</f>
        <v>3</v>
      </c>
      <c r="M35" s="12">
        <f>IF(M34=$M$11,3,IF(M34=0,0,-1))</f>
        <v>-1</v>
      </c>
      <c r="N35" s="12">
        <f>IF(N34=$N$11,3,IF(N34=0,0,-1))</f>
        <v>3</v>
      </c>
      <c r="O35" s="16">
        <f>SUM(G35:N35)</f>
        <v>17</v>
      </c>
      <c r="P35" s="12">
        <f>IF(P34=$P$11,4,IF(P34=0,0,-1))</f>
        <v>4</v>
      </c>
      <c r="Q35" s="12">
        <f>IF(Q34=$Q$11,4,IF(Q34=0,0,-1))</f>
        <v>4</v>
      </c>
      <c r="R35" s="12">
        <f>IF(R34=$R$11,4,IF(R34=0,0,-1))</f>
        <v>4</v>
      </c>
      <c r="S35" s="12">
        <f>IF(S34=$S$11,4,IF(S34=0,0,-1))</f>
        <v>4</v>
      </c>
      <c r="T35" s="12">
        <f>IF(T34=$T$11,4,IF(T34=0,0,-1))</f>
        <v>4</v>
      </c>
      <c r="U35" s="12">
        <f>IF(U34=$U$11,4,IF(U34=0,0,-1))</f>
        <v>0</v>
      </c>
      <c r="V35" s="12">
        <f>IF(V34=$V$11,4,IF(V34=0,0,-1))</f>
        <v>0</v>
      </c>
      <c r="W35" s="12">
        <f>IF(W34=$W$11,4,IF(W34=0,0,-1))</f>
        <v>4</v>
      </c>
      <c r="X35" s="16">
        <f>SUM(P35:W35)</f>
        <v>24</v>
      </c>
      <c r="Y35" s="12">
        <f>IF(Y34=$Y$11,5,IF(Y34=0,0,-1))</f>
        <v>5</v>
      </c>
      <c r="Z35" s="12">
        <f>IF(Z34=$Z$11,5,IF(Z34=0,0,-1))</f>
        <v>0</v>
      </c>
      <c r="AA35" s="12">
        <f>IF(AA34=$AA$11,5,IF(AA34=0,0,-1))</f>
        <v>0</v>
      </c>
      <c r="AB35" s="12">
        <f>IF(AB34=$AB$11,5,IF(AB34=0,0,-1))</f>
        <v>-1</v>
      </c>
      <c r="AC35" s="12">
        <f>IF(AC34=$AC$11,5,IF(AC34=0,0,-1))</f>
        <v>5</v>
      </c>
      <c r="AD35" s="12">
        <f>IF(AD34=$AD$11,5,IF(AD34=0,0,-1))</f>
        <v>5</v>
      </c>
      <c r="AE35" s="12">
        <f>IF(AE34=$AE$11,5,IF(AE34=0,0,-1))</f>
        <v>-1</v>
      </c>
      <c r="AF35" s="12">
        <f>IF(AF34=$AF$11,5,IF(AF34=0,0,-1))</f>
        <v>0</v>
      </c>
      <c r="AG35" s="17">
        <f>SUM(Y35:AF35)</f>
        <v>13</v>
      </c>
      <c r="AH35" s="18">
        <f>AG35+X35+O35+24</f>
        <v>78</v>
      </c>
      <c r="AI35" s="19"/>
    </row>
    <row r="36" spans="1:35" s="15" customFormat="1" ht="13.5" thickBot="1">
      <c r="A36" s="12">
        <v>8</v>
      </c>
      <c r="B36" s="33">
        <v>13</v>
      </c>
      <c r="C36" s="12" t="s">
        <v>46</v>
      </c>
      <c r="D36" s="12"/>
      <c r="E36" s="22" t="s">
        <v>39</v>
      </c>
      <c r="F36" s="13"/>
      <c r="G36" s="12" t="s">
        <v>1</v>
      </c>
      <c r="H36" s="12" t="s">
        <v>4</v>
      </c>
      <c r="I36" s="12" t="s">
        <v>4</v>
      </c>
      <c r="J36" s="12" t="s">
        <v>3</v>
      </c>
      <c r="K36" s="12" t="s">
        <v>1</v>
      </c>
      <c r="L36" s="12" t="s">
        <v>4</v>
      </c>
      <c r="M36" s="12" t="s">
        <v>4</v>
      </c>
      <c r="N36" s="12" t="s">
        <v>2</v>
      </c>
      <c r="O36" s="12"/>
      <c r="P36" s="12" t="s">
        <v>2</v>
      </c>
      <c r="Q36" s="12" t="s">
        <v>6</v>
      </c>
      <c r="R36" s="12" t="s">
        <v>3</v>
      </c>
      <c r="S36" s="12" t="s">
        <v>6</v>
      </c>
      <c r="T36" s="12" t="s">
        <v>6</v>
      </c>
      <c r="U36" s="12" t="s">
        <v>1</v>
      </c>
      <c r="V36" s="12" t="s">
        <v>1</v>
      </c>
      <c r="W36" s="12" t="s">
        <v>3</v>
      </c>
      <c r="X36" s="12"/>
      <c r="Y36" s="12" t="s">
        <v>6</v>
      </c>
      <c r="Z36" s="12" t="s">
        <v>4</v>
      </c>
      <c r="AA36" s="12" t="s">
        <v>4</v>
      </c>
      <c r="AB36" s="12" t="s">
        <v>1</v>
      </c>
      <c r="AC36" s="12" t="s">
        <v>6</v>
      </c>
      <c r="AD36" s="12" t="s">
        <v>4</v>
      </c>
      <c r="AE36" s="12" t="s">
        <v>6</v>
      </c>
      <c r="AF36" s="12" t="s">
        <v>3</v>
      </c>
      <c r="AG36" s="12"/>
      <c r="AH36" s="14">
        <f>AH37</f>
        <v>75</v>
      </c>
      <c r="AI36" s="12">
        <f>AH37</f>
        <v>75</v>
      </c>
    </row>
    <row r="37" spans="1:35" s="15" customFormat="1" ht="13.5" thickBot="1">
      <c r="A37" s="12">
        <v>8</v>
      </c>
      <c r="B37" s="33"/>
      <c r="C37" s="12" t="s">
        <v>46</v>
      </c>
      <c r="D37" s="12"/>
      <c r="E37" s="22"/>
      <c r="F37" s="13"/>
      <c r="G37" s="12">
        <f>IF(G36=$G$11,3,IF(G36=0,0,-1))</f>
        <v>3</v>
      </c>
      <c r="H37" s="12">
        <f>IF(H36=$H$11,3,IF(H36=0,0,-1))</f>
        <v>3</v>
      </c>
      <c r="I37" s="12">
        <f>IF(I36=$I$11,3,IF(I36=0,0,-1))</f>
        <v>3</v>
      </c>
      <c r="J37" s="12">
        <f>IF(J36=$J$11,3,IF(J36=0,0,-1))</f>
        <v>3</v>
      </c>
      <c r="K37" s="12">
        <f>IF(K36=$K$11,3,IF(K36=0,0,-1))</f>
        <v>3</v>
      </c>
      <c r="L37" s="12">
        <f>IF(L36=$L$11,3,IF(L36=0,0,-1))</f>
        <v>-1</v>
      </c>
      <c r="M37" s="12">
        <f>IF(M36=$M$11,3,IF(M36=0,0,-1))</f>
        <v>3</v>
      </c>
      <c r="N37" s="12">
        <f>IF(N36=$N$11,3,IF(N36=0,0,-1))</f>
        <v>3</v>
      </c>
      <c r="O37" s="16">
        <f>SUM(G37:N37)</f>
        <v>20</v>
      </c>
      <c r="P37" s="12">
        <f>IF(P36=$P$11,4,IF(P36=0,0,-1))</f>
        <v>4</v>
      </c>
      <c r="Q37" s="12">
        <f>IF(Q36=$Q$11,4,IF(Q36=0,0,-1))</f>
        <v>4</v>
      </c>
      <c r="R37" s="12">
        <f>IF(R36=$R$11,4,IF(R36=0,0,-1))</f>
        <v>4</v>
      </c>
      <c r="S37" s="12">
        <f>IF(S36=$S$11,4,IF(S36=0,0,-1))</f>
        <v>4</v>
      </c>
      <c r="T37" s="12">
        <f>IF(T36=$T$11,4,IF(T36=0,0,-1))</f>
        <v>-1</v>
      </c>
      <c r="U37" s="12">
        <f>IF(U36=$U$11,4,IF(U36=0,0,-1))</f>
        <v>4</v>
      </c>
      <c r="V37" s="12">
        <f>IF(V36=$V$11,4,IF(V36=0,0,-1))</f>
        <v>4</v>
      </c>
      <c r="W37" s="12">
        <f>IF(W36=$W$11,4,IF(W36=0,0,-1))</f>
        <v>4</v>
      </c>
      <c r="X37" s="16">
        <f>SUM(P37:W37)</f>
        <v>27</v>
      </c>
      <c r="Y37" s="12">
        <f>IF(Y36=$Y$11,5,IF(Y36=0,0,-1))</f>
        <v>-1</v>
      </c>
      <c r="Z37" s="12">
        <f>IF(Z36=$Z$11,5,IF(Z36=0,0,-1))</f>
        <v>-1</v>
      </c>
      <c r="AA37" s="12">
        <f>IF(AA36=$AA$11,5,IF(AA36=0,0,-1))</f>
        <v>-1</v>
      </c>
      <c r="AB37" s="12">
        <f>IF(AB36=$AB$11,5,IF(AB36=0,0,-1))</f>
        <v>-1</v>
      </c>
      <c r="AC37" s="12">
        <f>IF(AC36=$AC$11,5,IF(AC36=0,0,-1))</f>
        <v>5</v>
      </c>
      <c r="AD37" s="12">
        <f>IF(AD36=$AD$11,5,IF(AD36=0,0,-1))</f>
        <v>-1</v>
      </c>
      <c r="AE37" s="12">
        <f>IF(AE36=$AE$11,5,IF(AE36=0,0,-1))</f>
        <v>-1</v>
      </c>
      <c r="AF37" s="12">
        <f>IF(AF36=$AF$11,5,IF(AF36=0,0,-1))</f>
        <v>5</v>
      </c>
      <c r="AG37" s="17">
        <f>SUM(Y37:AF37)</f>
        <v>4</v>
      </c>
      <c r="AH37" s="18">
        <f>AG37+X37+O37+24</f>
        <v>75</v>
      </c>
      <c r="AI37" s="19"/>
    </row>
    <row r="38" spans="1:35" s="31" customFormat="1" ht="13.5" thickBot="1">
      <c r="A38" s="8"/>
      <c r="B38" s="34">
        <v>14</v>
      </c>
      <c r="C38" s="12" t="s">
        <v>92</v>
      </c>
      <c r="D38" s="12"/>
      <c r="E38" s="22" t="s">
        <v>86</v>
      </c>
      <c r="F38" s="13"/>
      <c r="G38" s="12" t="s">
        <v>1</v>
      </c>
      <c r="H38" s="12" t="s">
        <v>4</v>
      </c>
      <c r="I38" s="12" t="s">
        <v>4</v>
      </c>
      <c r="J38" s="12" t="s">
        <v>3</v>
      </c>
      <c r="K38" s="12" t="s">
        <v>1</v>
      </c>
      <c r="L38" s="12" t="s">
        <v>3</v>
      </c>
      <c r="M38" s="12" t="s">
        <v>4</v>
      </c>
      <c r="N38" s="12" t="s">
        <v>2</v>
      </c>
      <c r="O38" s="12"/>
      <c r="P38" s="12" t="s">
        <v>2</v>
      </c>
      <c r="Q38" s="12" t="s">
        <v>4</v>
      </c>
      <c r="R38" s="12" t="s">
        <v>3</v>
      </c>
      <c r="S38" s="12" t="s">
        <v>6</v>
      </c>
      <c r="T38" s="12" t="s">
        <v>1</v>
      </c>
      <c r="U38" s="12" t="s">
        <v>1</v>
      </c>
      <c r="V38" s="12" t="s">
        <v>1</v>
      </c>
      <c r="W38" s="12" t="s">
        <v>3</v>
      </c>
      <c r="X38" s="12"/>
      <c r="Y38" s="12" t="s">
        <v>4</v>
      </c>
      <c r="Z38" s="12" t="s">
        <v>4</v>
      </c>
      <c r="AA38" s="12" t="s">
        <v>1</v>
      </c>
      <c r="AB38" s="12" t="s">
        <v>4</v>
      </c>
      <c r="AC38" s="12" t="s">
        <v>3</v>
      </c>
      <c r="AD38" s="12" t="s">
        <v>4</v>
      </c>
      <c r="AE38" s="12" t="s">
        <v>4</v>
      </c>
      <c r="AF38" s="12" t="s">
        <v>1</v>
      </c>
      <c r="AG38" s="12"/>
      <c r="AH38" s="14">
        <f>AH39</f>
        <v>74</v>
      </c>
      <c r="AI38" s="12">
        <f>AH39</f>
        <v>74</v>
      </c>
    </row>
    <row r="39" spans="1:35" s="31" customFormat="1" ht="13.5" thickBot="1">
      <c r="A39" s="8"/>
      <c r="B39" s="35"/>
      <c r="C39" s="12" t="s">
        <v>92</v>
      </c>
      <c r="D39" s="12"/>
      <c r="E39" s="22"/>
      <c r="F39" s="13"/>
      <c r="G39" s="12">
        <f>IF(G38=$G$11,3,IF(G38=0,0,-1))</f>
        <v>3</v>
      </c>
      <c r="H39" s="12">
        <f>IF(H38=$H$11,3,IF(H38=0,0,-1))</f>
        <v>3</v>
      </c>
      <c r="I39" s="12">
        <f>IF(I38=$I$11,3,IF(I38=0,0,-1))</f>
        <v>3</v>
      </c>
      <c r="J39" s="12">
        <f>IF(J38=$J$11,3,IF(J38=0,0,-1))</f>
        <v>3</v>
      </c>
      <c r="K39" s="12">
        <f>IF(K38=$K$11,3,IF(K38=0,0,-1))</f>
        <v>3</v>
      </c>
      <c r="L39" s="12">
        <f>IF(L38=$L$11,3,IF(L38=0,0,-1))</f>
        <v>3</v>
      </c>
      <c r="M39" s="12">
        <f>IF(M38=$M$11,3,IF(M38=0,0,-1))</f>
        <v>3</v>
      </c>
      <c r="N39" s="12">
        <f>IF(N38=$N$11,3,IF(N38=0,0,-1))</f>
        <v>3</v>
      </c>
      <c r="O39" s="16">
        <f>SUM(G39:N39)</f>
        <v>24</v>
      </c>
      <c r="P39" s="12">
        <f>IF(P38=$P$11,4,IF(P38=0,0,-1))</f>
        <v>4</v>
      </c>
      <c r="Q39" s="12">
        <f>IF(Q38=$Q$11,4,IF(Q38=0,0,-1))</f>
        <v>-1</v>
      </c>
      <c r="R39" s="12">
        <f>IF(R38=$R$11,4,IF(R38=0,0,-1))</f>
        <v>4</v>
      </c>
      <c r="S39" s="12">
        <f>IF(S38=$S$11,4,IF(S38=0,0,-1))</f>
        <v>4</v>
      </c>
      <c r="T39" s="12">
        <f>IF(T38=$T$11,4,IF(T38=0,0,-1))</f>
        <v>-1</v>
      </c>
      <c r="U39" s="12">
        <f>IF(U38=$U$11,4,IF(U38=0,0,-1))</f>
        <v>4</v>
      </c>
      <c r="V39" s="12">
        <f>IF(V38=$V$11,4,IF(V38=0,0,-1))</f>
        <v>4</v>
      </c>
      <c r="W39" s="12">
        <f>IF(W38=$W$11,4,IF(W38=0,0,-1))</f>
        <v>4</v>
      </c>
      <c r="X39" s="16">
        <f>SUM(P39:W39)</f>
        <v>22</v>
      </c>
      <c r="Y39" s="12">
        <f>IF(Y38=$Y$11,5,IF(Y38=0,0,-1))</f>
        <v>-1</v>
      </c>
      <c r="Z39" s="12">
        <f>IF(Z38=$Z$11,5,IF(Z38=0,0,-1))</f>
        <v>-1</v>
      </c>
      <c r="AA39" s="12">
        <f>IF(AA38=$AA$11,5,IF(AA38=0,0,-1))</f>
        <v>-1</v>
      </c>
      <c r="AB39" s="12">
        <f>IF(AB38=$AB$11,5,IF(AB38=0,0,-1))</f>
        <v>5</v>
      </c>
      <c r="AC39" s="12">
        <f>IF(AC38=$AC$11,5,IF(AC38=0,0,-1))</f>
        <v>-1</v>
      </c>
      <c r="AD39" s="12">
        <f>IF(AD38=$AD$11,5,IF(AD38=0,0,-1))</f>
        <v>-1</v>
      </c>
      <c r="AE39" s="12">
        <f>IF(AE38=$AE$11,5,IF(AE38=0,0,-1))</f>
        <v>5</v>
      </c>
      <c r="AF39" s="12">
        <f>IF(AF38=$AF$11,5,IF(AF38=0,0,-1))</f>
        <v>-1</v>
      </c>
      <c r="AG39" s="17">
        <f>SUM(Y39:AF39)</f>
        <v>4</v>
      </c>
      <c r="AH39" s="18">
        <f>AG39+X39+O39+24</f>
        <v>74</v>
      </c>
      <c r="AI39" s="25"/>
    </row>
    <row r="40" spans="1:35" s="15" customFormat="1" ht="13.5" thickBot="1">
      <c r="A40" s="26">
        <v>15</v>
      </c>
      <c r="B40" s="33">
        <v>15</v>
      </c>
      <c r="C40" s="12" t="s">
        <v>46</v>
      </c>
      <c r="D40" s="26"/>
      <c r="E40" s="27" t="s">
        <v>22</v>
      </c>
      <c r="F40" s="28"/>
      <c r="G40" s="12" t="s">
        <v>1</v>
      </c>
      <c r="H40" s="12" t="s">
        <v>4</v>
      </c>
      <c r="I40" s="12" t="s">
        <v>4</v>
      </c>
      <c r="J40" s="12" t="s">
        <v>1</v>
      </c>
      <c r="K40" s="12" t="s">
        <v>1</v>
      </c>
      <c r="L40" s="12" t="s">
        <v>2</v>
      </c>
      <c r="M40" s="12" t="s">
        <v>4</v>
      </c>
      <c r="N40" s="12" t="s">
        <v>2</v>
      </c>
      <c r="O40" s="12"/>
      <c r="P40" s="12" t="s">
        <v>2</v>
      </c>
      <c r="Q40" s="12" t="s">
        <v>6</v>
      </c>
      <c r="R40" s="12" t="s">
        <v>3</v>
      </c>
      <c r="S40" s="12" t="s">
        <v>6</v>
      </c>
      <c r="T40" s="12" t="s">
        <v>4</v>
      </c>
      <c r="U40" s="12" t="s">
        <v>1</v>
      </c>
      <c r="V40" s="12" t="s">
        <v>6</v>
      </c>
      <c r="W40" s="12" t="s">
        <v>2</v>
      </c>
      <c r="X40" s="12"/>
      <c r="Y40" s="12" t="s">
        <v>2</v>
      </c>
      <c r="Z40" s="12" t="s">
        <v>4</v>
      </c>
      <c r="AA40" s="12" t="s">
        <v>2</v>
      </c>
      <c r="AB40" s="12" t="s">
        <v>4</v>
      </c>
      <c r="AC40" s="12" t="s">
        <v>1</v>
      </c>
      <c r="AD40" s="12" t="s">
        <v>6</v>
      </c>
      <c r="AE40" s="12" t="s">
        <v>3</v>
      </c>
      <c r="AF40" s="12" t="s">
        <v>4</v>
      </c>
      <c r="AG40" s="12"/>
      <c r="AH40" s="29">
        <f>AH41</f>
        <v>72</v>
      </c>
      <c r="AI40" s="12">
        <f>AH41</f>
        <v>72</v>
      </c>
    </row>
    <row r="41" spans="1:35" s="15" customFormat="1" ht="13.5" thickBot="1">
      <c r="A41" s="12">
        <v>15</v>
      </c>
      <c r="B41" s="33"/>
      <c r="C41" s="12" t="s">
        <v>46</v>
      </c>
      <c r="D41" s="12"/>
      <c r="E41" s="22"/>
      <c r="F41" s="13"/>
      <c r="G41" s="12">
        <f>IF(G40=$G$11,3,IF(G40=0,0,-1))</f>
        <v>3</v>
      </c>
      <c r="H41" s="12">
        <f>IF(H40=$H$11,3,IF(H40=0,0,-1))</f>
        <v>3</v>
      </c>
      <c r="I41" s="12">
        <f>IF(I40=$I$11,3,IF(I40=0,0,-1))</f>
        <v>3</v>
      </c>
      <c r="J41" s="12">
        <f>IF(J40=$J$11,3,IF(J40=0,0,-1))</f>
        <v>-1</v>
      </c>
      <c r="K41" s="12">
        <f>IF(K40=$K$11,3,IF(K40=0,0,-1))</f>
        <v>3</v>
      </c>
      <c r="L41" s="12">
        <f>IF(L40=$L$11,3,IF(L40=0,0,-1))</f>
        <v>-1</v>
      </c>
      <c r="M41" s="12">
        <f>IF(M40=$M$11,3,IF(M40=0,0,-1))</f>
        <v>3</v>
      </c>
      <c r="N41" s="12">
        <f>IF(N40=$N$11,3,IF(N40=0,0,-1))</f>
        <v>3</v>
      </c>
      <c r="O41" s="16">
        <f>SUM(G41:N41)</f>
        <v>16</v>
      </c>
      <c r="P41" s="12">
        <f>IF(P40=$P$11,4,IF(P40=0,0,-1))</f>
        <v>4</v>
      </c>
      <c r="Q41" s="12">
        <f>IF(Q40=$Q$11,4,IF(Q40=0,0,-1))</f>
        <v>4</v>
      </c>
      <c r="R41" s="12">
        <f>IF(R40=$R$11,4,IF(R40=0,0,-1))</f>
        <v>4</v>
      </c>
      <c r="S41" s="12">
        <f>IF(S40=$S$11,4,IF(S40=0,0,-1))</f>
        <v>4</v>
      </c>
      <c r="T41" s="12">
        <f>IF(T40=$T$11,4,IF(T40=0,0,-1))</f>
        <v>4</v>
      </c>
      <c r="U41" s="12">
        <f>IF(U40=$U$11,4,IF(U40=0,0,-1))</f>
        <v>4</v>
      </c>
      <c r="V41" s="12">
        <f>IF(V40=$V$11,4,IF(V40=0,0,-1))</f>
        <v>-1</v>
      </c>
      <c r="W41" s="12">
        <f>IF(W40=$W$11,4,IF(W40=0,0,-1))</f>
        <v>-1</v>
      </c>
      <c r="X41" s="16">
        <f>SUM(P41:W41)</f>
        <v>22</v>
      </c>
      <c r="Y41" s="12">
        <f>IF(Y40=$Y$11,5,IF(Y40=0,0,-1))</f>
        <v>5</v>
      </c>
      <c r="Z41" s="12">
        <f>IF(Z40=$Z$11,5,IF(Z40=0,0,-1))</f>
        <v>-1</v>
      </c>
      <c r="AA41" s="12">
        <f>IF(AA40=$AA$11,5,IF(AA40=0,0,-1))</f>
        <v>-1</v>
      </c>
      <c r="AB41" s="12">
        <f>IF(AB40=$AB$11,5,IF(AB40=0,0,-1))</f>
        <v>5</v>
      </c>
      <c r="AC41" s="12">
        <f>IF(AC40=$AC$11,5,IF(AC40=0,0,-1))</f>
        <v>-1</v>
      </c>
      <c r="AD41" s="12">
        <f>IF(AD40=$AD$11,5,IF(AD40=0,0,-1))</f>
        <v>5</v>
      </c>
      <c r="AE41" s="12">
        <f>IF(AE40=$AE$11,5,IF(AE40=0,0,-1))</f>
        <v>-1</v>
      </c>
      <c r="AF41" s="12">
        <f>IF(AF40=$AF$11,5,IF(AF40=0,0,-1))</f>
        <v>-1</v>
      </c>
      <c r="AG41" s="17">
        <f>SUM(Y41:AF41)</f>
        <v>10</v>
      </c>
      <c r="AH41" s="18">
        <f>AG41+X41+O41+24</f>
        <v>72</v>
      </c>
      <c r="AI41" s="19"/>
    </row>
    <row r="42" spans="1:35" s="15" customFormat="1" ht="13.5" thickBot="1">
      <c r="A42" s="12">
        <v>47</v>
      </c>
      <c r="B42" s="34">
        <v>15</v>
      </c>
      <c r="C42" s="12" t="s">
        <v>46</v>
      </c>
      <c r="D42" s="12"/>
      <c r="E42" s="22" t="s">
        <v>28</v>
      </c>
      <c r="F42" s="13"/>
      <c r="G42" s="12" t="s">
        <v>1</v>
      </c>
      <c r="H42" s="12" t="s">
        <v>4</v>
      </c>
      <c r="I42" s="12" t="s">
        <v>4</v>
      </c>
      <c r="J42" s="12" t="s">
        <v>6</v>
      </c>
      <c r="K42" s="12" t="s">
        <v>1</v>
      </c>
      <c r="L42" s="12" t="s">
        <v>3</v>
      </c>
      <c r="M42" s="12" t="s">
        <v>3</v>
      </c>
      <c r="N42" s="12" t="s">
        <v>2</v>
      </c>
      <c r="O42" s="12"/>
      <c r="P42" s="12" t="s">
        <v>2</v>
      </c>
      <c r="Q42" s="12" t="s">
        <v>3</v>
      </c>
      <c r="R42" s="12" t="s">
        <v>3</v>
      </c>
      <c r="S42" s="12" t="s">
        <v>6</v>
      </c>
      <c r="T42" s="12" t="s">
        <v>6</v>
      </c>
      <c r="U42" s="12" t="s">
        <v>1</v>
      </c>
      <c r="V42" s="12" t="s">
        <v>1</v>
      </c>
      <c r="W42" s="12" t="s">
        <v>3</v>
      </c>
      <c r="X42" s="12"/>
      <c r="Y42" s="12" t="s">
        <v>2</v>
      </c>
      <c r="Z42" s="12" t="s">
        <v>4</v>
      </c>
      <c r="AA42" s="12" t="s">
        <v>2</v>
      </c>
      <c r="AB42" s="12" t="s">
        <v>4</v>
      </c>
      <c r="AC42" s="12" t="s">
        <v>1</v>
      </c>
      <c r="AD42" s="12" t="s">
        <v>6</v>
      </c>
      <c r="AE42" s="12" t="s">
        <v>2</v>
      </c>
      <c r="AF42" s="12" t="s">
        <v>1</v>
      </c>
      <c r="AG42" s="12"/>
      <c r="AH42" s="14">
        <f>AH43</f>
        <v>72</v>
      </c>
      <c r="AI42" s="12">
        <f>AH43</f>
        <v>72</v>
      </c>
    </row>
    <row r="43" spans="1:35" s="15" customFormat="1" ht="13.5" thickBot="1">
      <c r="A43" s="12">
        <v>47</v>
      </c>
      <c r="B43" s="35"/>
      <c r="C43" s="12" t="s">
        <v>46</v>
      </c>
      <c r="D43" s="12"/>
      <c r="E43" s="22"/>
      <c r="F43" s="13"/>
      <c r="G43" s="12">
        <f>IF(G42=$G$11,3,IF(G42=0,0,-1))</f>
        <v>3</v>
      </c>
      <c r="H43" s="12">
        <f>IF(H42=$H$11,3,IF(H42=0,0,-1))</f>
        <v>3</v>
      </c>
      <c r="I43" s="12">
        <f>IF(I42=$I$11,3,IF(I42=0,0,-1))</f>
        <v>3</v>
      </c>
      <c r="J43" s="12">
        <f>IF(J42=$J$11,3,IF(J42=0,0,-1))</f>
        <v>-1</v>
      </c>
      <c r="K43" s="12">
        <f>IF(K42=$K$11,3,IF(K42=0,0,-1))</f>
        <v>3</v>
      </c>
      <c r="L43" s="12">
        <f>IF(L42=$L$11,3,IF(L42=0,0,-1))</f>
        <v>3</v>
      </c>
      <c r="M43" s="12">
        <f>IF(M42=$M$11,3,IF(M42=0,0,-1))</f>
        <v>-1</v>
      </c>
      <c r="N43" s="12">
        <f>IF(N42=$N$11,3,IF(N42=0,0,-1))</f>
        <v>3</v>
      </c>
      <c r="O43" s="16">
        <f>SUM(G43:N43)</f>
        <v>16</v>
      </c>
      <c r="P43" s="12">
        <f>IF(P42=$P$11,4,IF(P42=0,0,-1))</f>
        <v>4</v>
      </c>
      <c r="Q43" s="12">
        <f>IF(Q42=$Q$11,4,IF(Q42=0,0,-1))</f>
        <v>-1</v>
      </c>
      <c r="R43" s="12">
        <f>IF(R42=$R$11,4,IF(R42=0,0,-1))</f>
        <v>4</v>
      </c>
      <c r="S43" s="12">
        <f>IF(S42=$S$11,4,IF(S42=0,0,-1))</f>
        <v>4</v>
      </c>
      <c r="T43" s="12">
        <f>IF(T42=$T$11,4,IF(T42=0,0,-1))</f>
        <v>-1</v>
      </c>
      <c r="U43" s="12">
        <f>IF(U42=$U$11,4,IF(U42=0,0,-1))</f>
        <v>4</v>
      </c>
      <c r="V43" s="12">
        <f>IF(V42=$V$11,4,IF(V42=0,0,-1))</f>
        <v>4</v>
      </c>
      <c r="W43" s="12">
        <f>IF(W42=$W$11,4,IF(W42=0,0,-1))</f>
        <v>4</v>
      </c>
      <c r="X43" s="16">
        <f>SUM(P43:W43)</f>
        <v>22</v>
      </c>
      <c r="Y43" s="12">
        <f>IF(Y42=$Y$11,5,IF(Y42=0,0,-1))</f>
        <v>5</v>
      </c>
      <c r="Z43" s="12">
        <f>IF(Z42=$Z$11,5,IF(Z42=0,0,-1))</f>
        <v>-1</v>
      </c>
      <c r="AA43" s="12">
        <f>IF(AA42=$AA$11,5,IF(AA42=0,0,-1))</f>
        <v>-1</v>
      </c>
      <c r="AB43" s="12">
        <f>IF(AB42=$AB$11,5,IF(AB42=0,0,-1))</f>
        <v>5</v>
      </c>
      <c r="AC43" s="12">
        <f>IF(AC42=$AC$11,5,IF(AC42=0,0,-1))</f>
        <v>-1</v>
      </c>
      <c r="AD43" s="12">
        <f>IF(AD42=$AD$11,5,IF(AD42=0,0,-1))</f>
        <v>5</v>
      </c>
      <c r="AE43" s="12">
        <f>IF(AE42=$AE$11,5,IF(AE42=0,0,-1))</f>
        <v>-1</v>
      </c>
      <c r="AF43" s="12">
        <f>IF(AF42=$AF$11,5,IF(AF42=0,0,-1))</f>
        <v>-1</v>
      </c>
      <c r="AG43" s="17">
        <f>SUM(Y43:AF43)</f>
        <v>10</v>
      </c>
      <c r="AH43" s="18">
        <f>AG43+X43+O43+24</f>
        <v>72</v>
      </c>
      <c r="AI43" s="19"/>
    </row>
    <row r="44" spans="1:35" s="15" customFormat="1" ht="13.5" thickBot="1">
      <c r="A44" s="12">
        <v>62</v>
      </c>
      <c r="B44" s="33">
        <v>17</v>
      </c>
      <c r="C44" s="12" t="s">
        <v>46</v>
      </c>
      <c r="D44" s="12"/>
      <c r="E44" s="22" t="s">
        <v>53</v>
      </c>
      <c r="F44" s="13"/>
      <c r="G44" s="12" t="s">
        <v>1</v>
      </c>
      <c r="H44" s="12" t="s">
        <v>4</v>
      </c>
      <c r="I44" s="12" t="s">
        <v>4</v>
      </c>
      <c r="J44" s="12"/>
      <c r="K44" s="12" t="s">
        <v>1</v>
      </c>
      <c r="L44" s="12" t="s">
        <v>4</v>
      </c>
      <c r="M44" s="12" t="s">
        <v>2</v>
      </c>
      <c r="N44" s="12" t="s">
        <v>2</v>
      </c>
      <c r="O44" s="12"/>
      <c r="P44" s="12" t="s">
        <v>2</v>
      </c>
      <c r="Q44" s="12" t="s">
        <v>4</v>
      </c>
      <c r="R44" s="12" t="s">
        <v>3</v>
      </c>
      <c r="S44" s="12" t="s">
        <v>6</v>
      </c>
      <c r="T44" s="12"/>
      <c r="U44" s="12" t="s">
        <v>1</v>
      </c>
      <c r="V44" s="12"/>
      <c r="W44" s="12" t="s">
        <v>3</v>
      </c>
      <c r="X44" s="12"/>
      <c r="Y44" s="12" t="s">
        <v>2</v>
      </c>
      <c r="Z44" s="12" t="s">
        <v>4</v>
      </c>
      <c r="AA44" s="12" t="s">
        <v>3</v>
      </c>
      <c r="AB44" s="12" t="s">
        <v>4</v>
      </c>
      <c r="AC44" s="12"/>
      <c r="AD44" s="12"/>
      <c r="AE44" s="12"/>
      <c r="AF44" s="12"/>
      <c r="AG44" s="12"/>
      <c r="AH44" s="14">
        <f>AH45</f>
        <v>70</v>
      </c>
      <c r="AI44" s="12">
        <f>AH45</f>
        <v>70</v>
      </c>
    </row>
    <row r="45" spans="1:35" s="15" customFormat="1" ht="13.5" thickBot="1">
      <c r="A45" s="12">
        <v>62</v>
      </c>
      <c r="B45" s="33"/>
      <c r="C45" s="12" t="s">
        <v>46</v>
      </c>
      <c r="D45" s="12"/>
      <c r="E45" s="22"/>
      <c r="F45" s="13"/>
      <c r="G45" s="12">
        <f>IF(G44=$G$11,3,IF(G44=0,0,-1))</f>
        <v>3</v>
      </c>
      <c r="H45" s="12">
        <f>IF(H44=$H$11,3,IF(H44=0,0,-1))</f>
        <v>3</v>
      </c>
      <c r="I45" s="12">
        <f>IF(I44=$I$11,3,IF(I44=0,0,-1))</f>
        <v>3</v>
      </c>
      <c r="J45" s="12">
        <f>IF(J44=$J$11,3,IF(J44=0,0,-1))</f>
        <v>0</v>
      </c>
      <c r="K45" s="12">
        <f>IF(K44=$K$11,3,IF(K44=0,0,-1))</f>
        <v>3</v>
      </c>
      <c r="L45" s="12">
        <f>IF(L44=$L$11,3,IF(L44=0,0,-1))</f>
        <v>-1</v>
      </c>
      <c r="M45" s="12">
        <f>IF(M44=$M$11,3,IF(M44=0,0,-1))</f>
        <v>-1</v>
      </c>
      <c r="N45" s="12">
        <f>IF(N44=$N$11,3,IF(N44=0,0,-1))</f>
        <v>3</v>
      </c>
      <c r="O45" s="16">
        <f>SUM(G45:N45)</f>
        <v>13</v>
      </c>
      <c r="P45" s="12">
        <f>IF(P44=$P$11,4,IF(P44=0,0,-1))</f>
        <v>4</v>
      </c>
      <c r="Q45" s="12">
        <f>IF(Q44=$Q$11,4,IF(Q44=0,0,-1))</f>
        <v>-1</v>
      </c>
      <c r="R45" s="12">
        <f>IF(R44=$R$11,4,IF(R44=0,0,-1))</f>
        <v>4</v>
      </c>
      <c r="S45" s="12">
        <f>IF(S44=$S$11,4,IF(S44=0,0,-1))</f>
        <v>4</v>
      </c>
      <c r="T45" s="12">
        <f>IF(T44=$T$11,4,IF(T44=0,0,-1))</f>
        <v>0</v>
      </c>
      <c r="U45" s="12">
        <f>IF(U44=$U$11,4,IF(U44=0,0,-1))</f>
        <v>4</v>
      </c>
      <c r="V45" s="12">
        <f>IF(V44=$V$11,4,IF(V44=0,0,-1))</f>
        <v>0</v>
      </c>
      <c r="W45" s="12">
        <f>IF(W44=$W$11,4,IF(W44=0,0,-1))</f>
        <v>4</v>
      </c>
      <c r="X45" s="16">
        <f>SUM(P45:W45)</f>
        <v>19</v>
      </c>
      <c r="Y45" s="12">
        <f>IF(Y44=$Y$11,5,IF(Y44=0,0,-1))</f>
        <v>5</v>
      </c>
      <c r="Z45" s="12">
        <f>IF(Z44=$Z$11,5,IF(Z44=0,0,-1))</f>
        <v>-1</v>
      </c>
      <c r="AA45" s="12">
        <f>IF(AA44=$AA$11,5,IF(AA44=0,0,-1))</f>
        <v>5</v>
      </c>
      <c r="AB45" s="12">
        <f>IF(AB44=$AB$11,5,IF(AB44=0,0,-1))</f>
        <v>5</v>
      </c>
      <c r="AC45" s="12">
        <f>IF(AC44=$AC$11,5,IF(AC44=0,0,-1))</f>
        <v>0</v>
      </c>
      <c r="AD45" s="12">
        <f>IF(AD44=$AD$11,5,IF(AD44=0,0,-1))</f>
        <v>0</v>
      </c>
      <c r="AE45" s="12">
        <f>IF(AE44=$AE$11,5,IF(AE44=0,0,-1))</f>
        <v>0</v>
      </c>
      <c r="AF45" s="12">
        <f>IF(AF44=$AF$11,5,IF(AF44=0,0,-1))</f>
        <v>0</v>
      </c>
      <c r="AG45" s="17">
        <f>SUM(Y45:AF45)</f>
        <v>14</v>
      </c>
      <c r="AH45" s="18">
        <f>AG45+X45+O45+24</f>
        <v>70</v>
      </c>
      <c r="AI45" s="19"/>
    </row>
    <row r="46" spans="1:35" s="15" customFormat="1" ht="13.5" thickBot="1">
      <c r="A46" s="12">
        <v>70</v>
      </c>
      <c r="B46" s="34">
        <v>17</v>
      </c>
      <c r="C46" s="12" t="s">
        <v>92</v>
      </c>
      <c r="D46" s="12"/>
      <c r="E46" s="22" t="s">
        <v>89</v>
      </c>
      <c r="F46" s="13"/>
      <c r="G46" s="12" t="s">
        <v>1</v>
      </c>
      <c r="H46" s="12" t="s">
        <v>4</v>
      </c>
      <c r="I46" s="12" t="s">
        <v>4</v>
      </c>
      <c r="J46" s="12"/>
      <c r="K46" s="12" t="s">
        <v>1</v>
      </c>
      <c r="L46" s="12" t="s">
        <v>3</v>
      </c>
      <c r="M46" s="12"/>
      <c r="N46" s="12" t="s">
        <v>2</v>
      </c>
      <c r="O46" s="12"/>
      <c r="P46" s="12" t="s">
        <v>3</v>
      </c>
      <c r="Q46" s="12" t="s">
        <v>6</v>
      </c>
      <c r="R46" s="12" t="s">
        <v>3</v>
      </c>
      <c r="S46" s="12" t="s">
        <v>6</v>
      </c>
      <c r="T46" s="12" t="s">
        <v>4</v>
      </c>
      <c r="U46" s="12" t="s">
        <v>1</v>
      </c>
      <c r="V46" s="12" t="s">
        <v>1</v>
      </c>
      <c r="W46" s="12" t="s">
        <v>2</v>
      </c>
      <c r="X46" s="12"/>
      <c r="Y46" s="12"/>
      <c r="Z46" s="12" t="s">
        <v>4</v>
      </c>
      <c r="AA46" s="12" t="s">
        <v>3</v>
      </c>
      <c r="AB46" s="12" t="s">
        <v>1</v>
      </c>
      <c r="AC46" s="12" t="s">
        <v>1</v>
      </c>
      <c r="AD46" s="12" t="s">
        <v>2</v>
      </c>
      <c r="AE46" s="12" t="s">
        <v>4</v>
      </c>
      <c r="AF46" s="12"/>
      <c r="AG46" s="12"/>
      <c r="AH46" s="14">
        <f>AH47</f>
        <v>70</v>
      </c>
      <c r="AI46" s="12">
        <f>AH47</f>
        <v>70</v>
      </c>
    </row>
    <row r="47" spans="1:35" s="15" customFormat="1" ht="13.5" thickBot="1">
      <c r="A47" s="12">
        <v>70</v>
      </c>
      <c r="B47" s="35"/>
      <c r="C47" s="12" t="s">
        <v>92</v>
      </c>
      <c r="D47" s="12"/>
      <c r="E47" s="22"/>
      <c r="F47" s="13"/>
      <c r="G47" s="12">
        <f>IF(G46=$G$11,3,IF(G46=0,0,-1))</f>
        <v>3</v>
      </c>
      <c r="H47" s="12">
        <f>IF(H46=$H$11,3,IF(H46=0,0,-1))</f>
        <v>3</v>
      </c>
      <c r="I47" s="12">
        <f>IF(I46=$I$11,3,IF(I46=0,0,-1))</f>
        <v>3</v>
      </c>
      <c r="J47" s="12">
        <f>IF(J46=$J$11,3,IF(J46=0,0,-1))</f>
        <v>0</v>
      </c>
      <c r="K47" s="12">
        <f>IF(K46=$K$11,3,IF(K46=0,0,-1))</f>
        <v>3</v>
      </c>
      <c r="L47" s="12">
        <f>IF(L46=$L$11,3,IF(L46=0,0,-1))</f>
        <v>3</v>
      </c>
      <c r="M47" s="12">
        <f>IF(M46=$M$11,3,IF(M46=0,0,-1))</f>
        <v>0</v>
      </c>
      <c r="N47" s="12">
        <f>IF(N46=$N$11,3,IF(N46=0,0,-1))</f>
        <v>3</v>
      </c>
      <c r="O47" s="16">
        <f>SUM(G47:N47)</f>
        <v>18</v>
      </c>
      <c r="P47" s="12">
        <f>IF(P46=$P$11,4,IF(P46=0,0,-1))</f>
        <v>-1</v>
      </c>
      <c r="Q47" s="12">
        <f>IF(Q46=$Q$11,4,IF(Q46=0,0,-1))</f>
        <v>4</v>
      </c>
      <c r="R47" s="12">
        <f>IF(R46=$R$11,4,IF(R46=0,0,-1))</f>
        <v>4</v>
      </c>
      <c r="S47" s="12">
        <f>IF(S46=$S$11,4,IF(S46=0,0,-1))</f>
        <v>4</v>
      </c>
      <c r="T47" s="12">
        <f>IF(T46=$T$11,4,IF(T46=0,0,-1))</f>
        <v>4</v>
      </c>
      <c r="U47" s="12">
        <f>IF(U46=$U$11,4,IF(U46=0,0,-1))</f>
        <v>4</v>
      </c>
      <c r="V47" s="12">
        <f>IF(V46=$V$11,4,IF(V46=0,0,-1))</f>
        <v>4</v>
      </c>
      <c r="W47" s="12">
        <f>IF(W46=$W$11,4,IF(W46=0,0,-1))</f>
        <v>-1</v>
      </c>
      <c r="X47" s="16">
        <f>SUM(P47:W47)</f>
        <v>22</v>
      </c>
      <c r="Y47" s="12">
        <f>IF(Y46=$Y$11,5,IF(Y46=0,0,-1))</f>
        <v>0</v>
      </c>
      <c r="Z47" s="12">
        <f>IF(Z46=$Z$11,5,IF(Z46=0,0,-1))</f>
        <v>-1</v>
      </c>
      <c r="AA47" s="12">
        <f>IF(AA46=$AA$11,5,IF(AA46=0,0,-1))</f>
        <v>5</v>
      </c>
      <c r="AB47" s="12">
        <f>IF(AB46=$AB$11,5,IF(AB46=0,0,-1))</f>
        <v>-1</v>
      </c>
      <c r="AC47" s="12">
        <f>IF(AC46=$AC$11,5,IF(AC46=0,0,-1))</f>
        <v>-1</v>
      </c>
      <c r="AD47" s="12">
        <f>IF(AD46=$AD$11,5,IF(AD46=0,0,-1))</f>
        <v>-1</v>
      </c>
      <c r="AE47" s="12">
        <f>IF(AE46=$AE$11,5,IF(AE46=0,0,-1))</f>
        <v>5</v>
      </c>
      <c r="AF47" s="12">
        <f>IF(AF46=$AF$11,5,IF(AF46=0,0,-1))</f>
        <v>0</v>
      </c>
      <c r="AG47" s="17">
        <f>SUM(Y47:AF47)</f>
        <v>6</v>
      </c>
      <c r="AH47" s="18">
        <f>AG47+X47+O47+24</f>
        <v>70</v>
      </c>
      <c r="AI47" s="19"/>
    </row>
    <row r="48" spans="1:35" s="15" customFormat="1" ht="13.5" thickBot="1">
      <c r="A48" s="12">
        <v>56</v>
      </c>
      <c r="B48" s="33">
        <v>19</v>
      </c>
      <c r="C48" s="12" t="s">
        <v>46</v>
      </c>
      <c r="D48" s="12"/>
      <c r="E48" s="22" t="s">
        <v>19</v>
      </c>
      <c r="F48" s="13"/>
      <c r="G48" s="12" t="s">
        <v>1</v>
      </c>
      <c r="H48" s="12" t="s">
        <v>4</v>
      </c>
      <c r="I48" s="12" t="s">
        <v>4</v>
      </c>
      <c r="J48" s="12"/>
      <c r="K48" s="12" t="s">
        <v>2</v>
      </c>
      <c r="L48" s="12" t="s">
        <v>3</v>
      </c>
      <c r="M48" s="12" t="s">
        <v>4</v>
      </c>
      <c r="N48" s="12" t="s">
        <v>2</v>
      </c>
      <c r="O48" s="12"/>
      <c r="P48" s="12" t="s">
        <v>2</v>
      </c>
      <c r="Q48" s="12" t="s">
        <v>6</v>
      </c>
      <c r="R48" s="12"/>
      <c r="S48" s="12" t="s">
        <v>6</v>
      </c>
      <c r="T48" s="12"/>
      <c r="U48" s="12" t="s">
        <v>1</v>
      </c>
      <c r="V48" s="12" t="s">
        <v>1</v>
      </c>
      <c r="W48" s="12" t="s">
        <v>3</v>
      </c>
      <c r="X48" s="12"/>
      <c r="Y48" s="12"/>
      <c r="Z48" s="12"/>
      <c r="AA48" s="12" t="s">
        <v>1</v>
      </c>
      <c r="AB48" s="12"/>
      <c r="AC48" s="12"/>
      <c r="AD48" s="12" t="s">
        <v>6</v>
      </c>
      <c r="AE48" s="12"/>
      <c r="AF48" s="12"/>
      <c r="AG48" s="12"/>
      <c r="AH48" s="14">
        <f>AH49</f>
        <v>69</v>
      </c>
      <c r="AI48" s="12">
        <f>AH49</f>
        <v>69</v>
      </c>
    </row>
    <row r="49" spans="1:35" s="15" customFormat="1" ht="13.5" thickBot="1">
      <c r="A49" s="12">
        <v>56</v>
      </c>
      <c r="B49" s="33"/>
      <c r="C49" s="12" t="s">
        <v>46</v>
      </c>
      <c r="D49" s="12"/>
      <c r="E49" s="22"/>
      <c r="F49" s="13"/>
      <c r="G49" s="12">
        <f>IF(G48=$G$11,3,IF(G48=0,0,-1))</f>
        <v>3</v>
      </c>
      <c r="H49" s="12">
        <f>IF(H48=$H$11,3,IF(H48=0,0,-1))</f>
        <v>3</v>
      </c>
      <c r="I49" s="12">
        <f>IF(I48=$I$11,3,IF(I48=0,0,-1))</f>
        <v>3</v>
      </c>
      <c r="J49" s="12">
        <f>IF(J48=$J$11,3,IF(J48=0,0,-1))</f>
        <v>0</v>
      </c>
      <c r="K49" s="12">
        <f>IF(K48=$K$11,3,IF(K48=0,0,-1))</f>
        <v>-1</v>
      </c>
      <c r="L49" s="12">
        <f>IF(L48=$L$11,3,IF(L48=0,0,-1))</f>
        <v>3</v>
      </c>
      <c r="M49" s="12">
        <f>IF(M48=$M$11,3,IF(M48=0,0,-1))</f>
        <v>3</v>
      </c>
      <c r="N49" s="12">
        <f>IF(N48=$N$11,3,IF(N48=0,0,-1))</f>
        <v>3</v>
      </c>
      <c r="O49" s="16">
        <f>SUM(G49:N49)</f>
        <v>17</v>
      </c>
      <c r="P49" s="12">
        <f>IF(P48=$P$11,4,IF(P48=0,0,-1))</f>
        <v>4</v>
      </c>
      <c r="Q49" s="12">
        <f>IF(Q48=$Q$11,4,IF(Q48=0,0,-1))</f>
        <v>4</v>
      </c>
      <c r="R49" s="12">
        <f>IF(R48=$R$11,4,IF(R48=0,0,-1))</f>
        <v>0</v>
      </c>
      <c r="S49" s="12">
        <f>IF(S48=$S$11,4,IF(S48=0,0,-1))</f>
        <v>4</v>
      </c>
      <c r="T49" s="12">
        <f>IF(T48=$T$11,4,IF(T48=0,0,-1))</f>
        <v>0</v>
      </c>
      <c r="U49" s="12">
        <f>IF(U48=$U$11,4,IF(U48=0,0,-1))</f>
        <v>4</v>
      </c>
      <c r="V49" s="12">
        <f>IF(V48=$V$11,4,IF(V48=0,0,-1))</f>
        <v>4</v>
      </c>
      <c r="W49" s="12">
        <f>IF(W48=$W$11,4,IF(W48=0,0,-1))</f>
        <v>4</v>
      </c>
      <c r="X49" s="16">
        <f>SUM(P49:W49)</f>
        <v>24</v>
      </c>
      <c r="Y49" s="12">
        <f>IF(Y48=$Y$11,5,IF(Y48=0,0,-1))</f>
        <v>0</v>
      </c>
      <c r="Z49" s="12">
        <f>IF(Z48=$Z$11,5,IF(Z48=0,0,-1))</f>
        <v>0</v>
      </c>
      <c r="AA49" s="12">
        <f>IF(AA48=$AA$11,5,IF(AA48=0,0,-1))</f>
        <v>-1</v>
      </c>
      <c r="AB49" s="12">
        <f>IF(AB48=$AB$11,5,IF(AB48=0,0,-1))</f>
        <v>0</v>
      </c>
      <c r="AC49" s="12">
        <f>IF(AC48=$AC$11,5,IF(AC48=0,0,-1))</f>
        <v>0</v>
      </c>
      <c r="AD49" s="12">
        <f>IF(AD48=$AD$11,5,IF(AD48=0,0,-1))</f>
        <v>5</v>
      </c>
      <c r="AE49" s="12">
        <f>IF(AE48=$AE$11,5,IF(AE48=0,0,-1))</f>
        <v>0</v>
      </c>
      <c r="AF49" s="12">
        <f>IF(AF48=$AF$11,5,IF(AF48=0,0,-1))</f>
        <v>0</v>
      </c>
      <c r="AG49" s="17">
        <f>SUM(Y49:AF49)</f>
        <v>4</v>
      </c>
      <c r="AH49" s="18">
        <f>AG49+X49+O49+24</f>
        <v>69</v>
      </c>
      <c r="AI49" s="19"/>
    </row>
    <row r="50" spans="1:35" s="15" customFormat="1" ht="13.5" thickBot="1">
      <c r="A50" s="12">
        <v>20</v>
      </c>
      <c r="B50" s="34">
        <v>19</v>
      </c>
      <c r="C50" s="12" t="s">
        <v>46</v>
      </c>
      <c r="D50" s="12"/>
      <c r="E50" s="22" t="s">
        <v>37</v>
      </c>
      <c r="F50" s="13"/>
      <c r="G50" s="12" t="s">
        <v>1</v>
      </c>
      <c r="H50" s="12" t="s">
        <v>4</v>
      </c>
      <c r="I50" s="12" t="s">
        <v>4</v>
      </c>
      <c r="J50" s="12" t="s">
        <v>2</v>
      </c>
      <c r="K50" s="12" t="s">
        <v>1</v>
      </c>
      <c r="L50" s="12" t="s">
        <v>3</v>
      </c>
      <c r="M50" s="12" t="s">
        <v>4</v>
      </c>
      <c r="N50" s="12" t="s">
        <v>2</v>
      </c>
      <c r="O50" s="12"/>
      <c r="P50" s="12" t="s">
        <v>2</v>
      </c>
      <c r="Q50" s="12"/>
      <c r="R50" s="12" t="s">
        <v>3</v>
      </c>
      <c r="S50" s="12" t="s">
        <v>6</v>
      </c>
      <c r="T50" s="12" t="s">
        <v>4</v>
      </c>
      <c r="U50" s="12" t="s">
        <v>1</v>
      </c>
      <c r="V50" s="12" t="s">
        <v>1</v>
      </c>
      <c r="W50" s="12" t="s">
        <v>2</v>
      </c>
      <c r="X50" s="12"/>
      <c r="Y50" s="12"/>
      <c r="Z50" s="12" t="s">
        <v>2</v>
      </c>
      <c r="AA50" s="12"/>
      <c r="AB50" s="12"/>
      <c r="AC50" s="12" t="s">
        <v>1</v>
      </c>
      <c r="AD50" s="12" t="s">
        <v>1</v>
      </c>
      <c r="AE50" s="12"/>
      <c r="AF50" s="12" t="s">
        <v>1</v>
      </c>
      <c r="AG50" s="12"/>
      <c r="AH50" s="14">
        <f>AH51</f>
        <v>69</v>
      </c>
      <c r="AI50" s="12">
        <f>AH51</f>
        <v>69</v>
      </c>
    </row>
    <row r="51" spans="1:35" s="15" customFormat="1" ht="13.5" thickBot="1">
      <c r="A51" s="12">
        <v>20</v>
      </c>
      <c r="B51" s="35"/>
      <c r="C51" s="12" t="s">
        <v>46</v>
      </c>
      <c r="D51" s="12"/>
      <c r="E51" s="22"/>
      <c r="F51" s="13"/>
      <c r="G51" s="12">
        <f>IF(G50=$G$11,3,IF(G50=0,0,-1))</f>
        <v>3</v>
      </c>
      <c r="H51" s="12">
        <f>IF(H50=$H$11,3,IF(H50=0,0,-1))</f>
        <v>3</v>
      </c>
      <c r="I51" s="12">
        <f>IF(I50=$I$11,3,IF(I50=0,0,-1))</f>
        <v>3</v>
      </c>
      <c r="J51" s="12">
        <f>IF(J50=$J$11,3,IF(J50=0,0,-1))</f>
        <v>-1</v>
      </c>
      <c r="K51" s="12">
        <f>IF(K50=$K$11,3,IF(K50=0,0,-1))</f>
        <v>3</v>
      </c>
      <c r="L51" s="12">
        <f>IF(L50=$L$11,3,IF(L50=0,0,-1))</f>
        <v>3</v>
      </c>
      <c r="M51" s="12">
        <f>IF(M50=$M$11,3,IF(M50=0,0,-1))</f>
        <v>3</v>
      </c>
      <c r="N51" s="12">
        <f>IF(N50=$N$11,3,IF(N50=0,0,-1))</f>
        <v>3</v>
      </c>
      <c r="O51" s="16">
        <f>SUM(G51:N51)</f>
        <v>20</v>
      </c>
      <c r="P51" s="12">
        <f>IF(P50=$P$11,4,IF(P50=0,0,-1))</f>
        <v>4</v>
      </c>
      <c r="Q51" s="12">
        <f>IF(Q50=$Q$11,4,IF(Q50=0,0,-1))</f>
        <v>0</v>
      </c>
      <c r="R51" s="12">
        <f>IF(R50=$R$11,4,IF(R50=0,0,-1))</f>
        <v>4</v>
      </c>
      <c r="S51" s="12">
        <f>IF(S50=$S$11,4,IF(S50=0,0,-1))</f>
        <v>4</v>
      </c>
      <c r="T51" s="12">
        <f>IF(T50=$T$11,4,IF(T50=0,0,-1))</f>
        <v>4</v>
      </c>
      <c r="U51" s="12">
        <f>IF(U50=$U$11,4,IF(U50=0,0,-1))</f>
        <v>4</v>
      </c>
      <c r="V51" s="12">
        <f>IF(V50=$V$11,4,IF(V50=0,0,-1))</f>
        <v>4</v>
      </c>
      <c r="W51" s="12">
        <f>IF(W50=$W$11,4,IF(W50=0,0,-1))</f>
        <v>-1</v>
      </c>
      <c r="X51" s="16">
        <f>SUM(P51:W51)</f>
        <v>23</v>
      </c>
      <c r="Y51" s="12">
        <f>IF(Y50=$Y$11,5,IF(Y50=0,0,-1))</f>
        <v>0</v>
      </c>
      <c r="Z51" s="12">
        <f>IF(Z50=$Z$11,5,IF(Z50=0,0,-1))</f>
        <v>5</v>
      </c>
      <c r="AA51" s="12">
        <f>IF(AA50=$AA$11,5,IF(AA50=0,0,-1))</f>
        <v>0</v>
      </c>
      <c r="AB51" s="12">
        <f>IF(AB50=$AB$11,5,IF(AB50=0,0,-1))</f>
        <v>0</v>
      </c>
      <c r="AC51" s="12">
        <f>IF(AC50=$AC$11,5,IF(AC50=0,0,-1))</f>
        <v>-1</v>
      </c>
      <c r="AD51" s="12">
        <f>IF(AD50=$AD$11,5,IF(AD50=0,0,-1))</f>
        <v>-1</v>
      </c>
      <c r="AE51" s="12">
        <f>IF(AE50=$AE$11,5,IF(AE50=0,0,-1))</f>
        <v>0</v>
      </c>
      <c r="AF51" s="12">
        <f>IF(AF50=$AF$11,5,IF(AF50=0,0,-1))</f>
        <v>-1</v>
      </c>
      <c r="AG51" s="17">
        <f>SUM(Y51:AF51)</f>
        <v>2</v>
      </c>
      <c r="AH51" s="18">
        <f>AG51+X51+O51+24</f>
        <v>69</v>
      </c>
      <c r="AI51" s="19"/>
    </row>
    <row r="52" spans="1:35" s="15" customFormat="1" ht="13.5" thickBot="1">
      <c r="A52" s="12">
        <v>22</v>
      </c>
      <c r="B52" s="33">
        <v>19</v>
      </c>
      <c r="C52" s="12" t="s">
        <v>47</v>
      </c>
      <c r="D52" s="12"/>
      <c r="E52" s="22" t="s">
        <v>62</v>
      </c>
      <c r="F52" s="13"/>
      <c r="G52" s="12" t="s">
        <v>1</v>
      </c>
      <c r="H52" s="12" t="s">
        <v>3</v>
      </c>
      <c r="I52" s="12" t="s">
        <v>4</v>
      </c>
      <c r="J52" s="12"/>
      <c r="K52" s="12" t="s">
        <v>1</v>
      </c>
      <c r="L52" s="12" t="s">
        <v>3</v>
      </c>
      <c r="M52" s="12"/>
      <c r="N52" s="12" t="s">
        <v>2</v>
      </c>
      <c r="O52" s="12"/>
      <c r="P52" s="12" t="s">
        <v>2</v>
      </c>
      <c r="Q52" s="12" t="s">
        <v>6</v>
      </c>
      <c r="R52" s="12"/>
      <c r="S52" s="12" t="s">
        <v>6</v>
      </c>
      <c r="T52" s="12" t="s">
        <v>3</v>
      </c>
      <c r="U52" s="12" t="s">
        <v>1</v>
      </c>
      <c r="V52" s="12" t="s">
        <v>1</v>
      </c>
      <c r="W52" s="12" t="s">
        <v>3</v>
      </c>
      <c r="X52" s="12"/>
      <c r="Y52" s="12"/>
      <c r="Z52" s="12" t="s">
        <v>4</v>
      </c>
      <c r="AA52" s="12" t="s">
        <v>3</v>
      </c>
      <c r="AB52" s="12" t="s">
        <v>4</v>
      </c>
      <c r="AC52" s="12" t="s">
        <v>1</v>
      </c>
      <c r="AD52" s="12"/>
      <c r="AE52" s="12"/>
      <c r="AF52" s="12"/>
      <c r="AG52" s="12"/>
      <c r="AH52" s="14">
        <f>AH53</f>
        <v>69</v>
      </c>
      <c r="AI52" s="12">
        <f>AH53</f>
        <v>69</v>
      </c>
    </row>
    <row r="53" spans="1:35" s="15" customFormat="1" ht="13.5" thickBot="1">
      <c r="A53" s="12">
        <v>22</v>
      </c>
      <c r="B53" s="33"/>
      <c r="C53" s="12" t="s">
        <v>47</v>
      </c>
      <c r="D53" s="12"/>
      <c r="E53" s="22"/>
      <c r="F53" s="13"/>
      <c r="G53" s="12">
        <f>IF(G52=$G$11,3,IF(G52=0,0,-1))</f>
        <v>3</v>
      </c>
      <c r="H53" s="12">
        <f>IF(H52=$H$11,3,IF(H52=0,0,-1))</f>
        <v>-1</v>
      </c>
      <c r="I53" s="12">
        <f>IF(I52=$I$11,3,IF(I52=0,0,-1))</f>
        <v>3</v>
      </c>
      <c r="J53" s="12">
        <f>IF(J52=$J$11,3,IF(J52=0,0,-1))</f>
        <v>0</v>
      </c>
      <c r="K53" s="12">
        <f>IF(K52=$K$11,3,IF(K52=0,0,-1))</f>
        <v>3</v>
      </c>
      <c r="L53" s="12">
        <f>IF(L52=$L$11,3,IF(L52=0,0,-1))</f>
        <v>3</v>
      </c>
      <c r="M53" s="12">
        <f>IF(M52=$M$11,3,IF(M52=0,0,-1))</f>
        <v>0</v>
      </c>
      <c r="N53" s="12">
        <f>IF(N52=$N$11,3,IF(N52=0,0,-1))</f>
        <v>3</v>
      </c>
      <c r="O53" s="16">
        <f>SUM(G53:N53)</f>
        <v>14</v>
      </c>
      <c r="P53" s="12">
        <f>IF(P52=$P$11,4,IF(P52=0,0,-1))</f>
        <v>4</v>
      </c>
      <c r="Q53" s="12">
        <f>IF(Q52=$Q$11,4,IF(Q52=0,0,-1))</f>
        <v>4</v>
      </c>
      <c r="R53" s="12">
        <f>IF(R52=$R$11,4,IF(R52=0,0,-1))</f>
        <v>0</v>
      </c>
      <c r="S53" s="12">
        <f>IF(S52=$S$11,4,IF(S52=0,0,-1))</f>
        <v>4</v>
      </c>
      <c r="T53" s="12">
        <f>IF(T52=$T$11,4,IF(T52=0,0,-1))</f>
        <v>-1</v>
      </c>
      <c r="U53" s="12">
        <f>IF(U52=$U$11,4,IF(U52=0,0,-1))</f>
        <v>4</v>
      </c>
      <c r="V53" s="12">
        <f>IF(V52=$V$11,4,IF(V52=0,0,-1))</f>
        <v>4</v>
      </c>
      <c r="W53" s="12">
        <f>IF(W52=$W$11,4,IF(W52=0,0,-1))</f>
        <v>4</v>
      </c>
      <c r="X53" s="16">
        <f>SUM(P53:W53)</f>
        <v>23</v>
      </c>
      <c r="Y53" s="12">
        <f>IF(Y52=$Y$11,5,IF(Y52=0,0,-1))</f>
        <v>0</v>
      </c>
      <c r="Z53" s="12">
        <f>IF(Z52=$Z$11,5,IF(Z52=0,0,-1))</f>
        <v>-1</v>
      </c>
      <c r="AA53" s="12">
        <f>IF(AA52=$AA$11,5,IF(AA52=0,0,-1))</f>
        <v>5</v>
      </c>
      <c r="AB53" s="12">
        <f>IF(AB52=$AB$11,5,IF(AB52=0,0,-1))</f>
        <v>5</v>
      </c>
      <c r="AC53" s="12">
        <f>IF(AC52=$AC$11,5,IF(AC52=0,0,-1))</f>
        <v>-1</v>
      </c>
      <c r="AD53" s="12">
        <f>IF(AD52=$AD$11,5,IF(AD52=0,0,-1))</f>
        <v>0</v>
      </c>
      <c r="AE53" s="12">
        <f>IF(AE52=$AE$11,5,IF(AE52=0,0,-1))</f>
        <v>0</v>
      </c>
      <c r="AF53" s="12">
        <f>IF(AF52=$AF$11,5,IF(AF52=0,0,-1))</f>
        <v>0</v>
      </c>
      <c r="AG53" s="17">
        <f>SUM(Y53:AF53)</f>
        <v>8</v>
      </c>
      <c r="AH53" s="18">
        <f>AG53+X53+O53+24</f>
        <v>69</v>
      </c>
      <c r="AI53" s="19"/>
    </row>
    <row r="54" spans="1:35" s="15" customFormat="1" ht="13.5" thickBot="1">
      <c r="A54" s="12">
        <v>49</v>
      </c>
      <c r="B54" s="34">
        <v>22</v>
      </c>
      <c r="C54" s="12" t="s">
        <v>46</v>
      </c>
      <c r="D54" s="12"/>
      <c r="E54" s="22" t="s">
        <v>48</v>
      </c>
      <c r="F54" s="13"/>
      <c r="G54" s="12" t="s">
        <v>1</v>
      </c>
      <c r="H54" s="12" t="s">
        <v>4</v>
      </c>
      <c r="I54" s="12" t="s">
        <v>4</v>
      </c>
      <c r="J54" s="12" t="s">
        <v>2</v>
      </c>
      <c r="K54" s="12" t="s">
        <v>1</v>
      </c>
      <c r="L54" s="12" t="s">
        <v>3</v>
      </c>
      <c r="M54" s="12" t="s">
        <v>4</v>
      </c>
      <c r="N54" s="12" t="s">
        <v>2</v>
      </c>
      <c r="O54" s="12"/>
      <c r="P54" s="12" t="s">
        <v>3</v>
      </c>
      <c r="Q54" s="12" t="s">
        <v>6</v>
      </c>
      <c r="R54" s="12" t="s">
        <v>3</v>
      </c>
      <c r="S54" s="12" t="s">
        <v>6</v>
      </c>
      <c r="T54" s="12" t="s">
        <v>6</v>
      </c>
      <c r="U54" s="12" t="s">
        <v>1</v>
      </c>
      <c r="V54" s="12" t="s">
        <v>1</v>
      </c>
      <c r="W54" s="12" t="s">
        <v>3</v>
      </c>
      <c r="X54" s="12"/>
      <c r="Y54" s="12"/>
      <c r="Z54" s="12" t="s">
        <v>2</v>
      </c>
      <c r="AA54" s="12" t="s">
        <v>4</v>
      </c>
      <c r="AB54" s="12" t="s">
        <v>3</v>
      </c>
      <c r="AC54" s="12" t="s">
        <v>4</v>
      </c>
      <c r="AD54" s="12"/>
      <c r="AE54" s="12"/>
      <c r="AF54" s="12" t="s">
        <v>1</v>
      </c>
      <c r="AG54" s="12"/>
      <c r="AH54" s="14">
        <f>AH55</f>
        <v>67</v>
      </c>
      <c r="AI54" s="12">
        <f>AH55</f>
        <v>67</v>
      </c>
    </row>
    <row r="55" spans="1:35" s="15" customFormat="1" ht="13.5" thickBot="1">
      <c r="A55" s="12">
        <v>49</v>
      </c>
      <c r="B55" s="35"/>
      <c r="C55" s="12" t="s">
        <v>46</v>
      </c>
      <c r="D55" s="12"/>
      <c r="E55" s="22"/>
      <c r="F55" s="13"/>
      <c r="G55" s="12">
        <f>IF(G54=$G$11,3,IF(G54=0,0,-1))</f>
        <v>3</v>
      </c>
      <c r="H55" s="12">
        <f>IF(H54=$H$11,3,IF(H54=0,0,-1))</f>
        <v>3</v>
      </c>
      <c r="I55" s="12">
        <f>IF(I54=$I$11,3,IF(I54=0,0,-1))</f>
        <v>3</v>
      </c>
      <c r="J55" s="12">
        <f>IF(J54=$J$11,3,IF(J54=0,0,-1))</f>
        <v>-1</v>
      </c>
      <c r="K55" s="12">
        <f>IF(K54=$K$11,3,IF(K54=0,0,-1))</f>
        <v>3</v>
      </c>
      <c r="L55" s="12">
        <f>IF(L54=$L$11,3,IF(L54=0,0,-1))</f>
        <v>3</v>
      </c>
      <c r="M55" s="12">
        <f>IF(M54=$M$11,3,IF(M54=0,0,-1))</f>
        <v>3</v>
      </c>
      <c r="N55" s="12">
        <f>IF(N54=$N$11,3,IF(N54=0,0,-1))</f>
        <v>3</v>
      </c>
      <c r="O55" s="16">
        <f>SUM(G55:N55)</f>
        <v>20</v>
      </c>
      <c r="P55" s="12">
        <f>IF(P54=$P$11,4,IF(P54=0,0,-1))</f>
        <v>-1</v>
      </c>
      <c r="Q55" s="12">
        <f>IF(Q54=$Q$11,4,IF(Q54=0,0,-1))</f>
        <v>4</v>
      </c>
      <c r="R55" s="12">
        <f>IF(R54=$R$11,4,IF(R54=0,0,-1))</f>
        <v>4</v>
      </c>
      <c r="S55" s="12">
        <f>IF(S54=$S$11,4,IF(S54=0,0,-1))</f>
        <v>4</v>
      </c>
      <c r="T55" s="12">
        <f>IF(T54=$T$11,4,IF(T54=0,0,-1))</f>
        <v>-1</v>
      </c>
      <c r="U55" s="12">
        <f>IF(U54=$U$11,4,IF(U54=0,0,-1))</f>
        <v>4</v>
      </c>
      <c r="V55" s="12">
        <f>IF(V54=$V$11,4,IF(V54=0,0,-1))</f>
        <v>4</v>
      </c>
      <c r="W55" s="12">
        <f>IF(W54=$W$11,4,IF(W54=0,0,-1))</f>
        <v>4</v>
      </c>
      <c r="X55" s="16">
        <f>SUM(P55:W55)</f>
        <v>22</v>
      </c>
      <c r="Y55" s="12">
        <f>IF(Y54=$Y$11,5,IF(Y54=0,0,-1))</f>
        <v>0</v>
      </c>
      <c r="Z55" s="12">
        <f>IF(Z54=$Z$11,5,IF(Z54=0,0,-1))</f>
        <v>5</v>
      </c>
      <c r="AA55" s="12">
        <f>IF(AA54=$AA$11,5,IF(AA54=0,0,-1))</f>
        <v>-1</v>
      </c>
      <c r="AB55" s="12">
        <f>IF(AB54=$AB$11,5,IF(AB54=0,0,-1))</f>
        <v>-1</v>
      </c>
      <c r="AC55" s="12">
        <f>IF(AC54=$AC$11,5,IF(AC54=0,0,-1))</f>
        <v>-1</v>
      </c>
      <c r="AD55" s="12">
        <f>IF(AD54=$AD$11,5,IF(AD54=0,0,-1))</f>
        <v>0</v>
      </c>
      <c r="AE55" s="12">
        <f>IF(AE54=$AE$11,5,IF(AE54=0,0,-1))</f>
        <v>0</v>
      </c>
      <c r="AF55" s="12">
        <f>IF(AF54=$AF$11,5,IF(AF54=0,0,-1))</f>
        <v>-1</v>
      </c>
      <c r="AG55" s="17">
        <f>SUM(Y55:AF55)</f>
        <v>1</v>
      </c>
      <c r="AH55" s="18">
        <f>AG55+X55+O55+24</f>
        <v>67</v>
      </c>
      <c r="AI55" s="19"/>
    </row>
    <row r="56" spans="1:35" s="15" customFormat="1" ht="13.5" thickBot="1">
      <c r="A56" s="12">
        <v>74</v>
      </c>
      <c r="B56" s="33">
        <v>22</v>
      </c>
      <c r="C56" s="12" t="s">
        <v>47</v>
      </c>
      <c r="D56" s="12"/>
      <c r="E56" s="30" t="s">
        <v>57</v>
      </c>
      <c r="F56" s="21"/>
      <c r="G56" s="12" t="s">
        <v>1</v>
      </c>
      <c r="H56" s="12" t="s">
        <v>4</v>
      </c>
      <c r="I56" s="12" t="s">
        <v>4</v>
      </c>
      <c r="J56" s="12" t="s">
        <v>3</v>
      </c>
      <c r="K56" s="12" t="s">
        <v>1</v>
      </c>
      <c r="L56" s="12" t="s">
        <v>4</v>
      </c>
      <c r="M56" s="12" t="s">
        <v>4</v>
      </c>
      <c r="N56" s="12" t="s">
        <v>2</v>
      </c>
      <c r="O56" s="12"/>
      <c r="P56" s="12" t="s">
        <v>2</v>
      </c>
      <c r="Q56" s="12" t="s">
        <v>6</v>
      </c>
      <c r="R56" s="12"/>
      <c r="S56" s="12" t="s">
        <v>6</v>
      </c>
      <c r="T56" s="12" t="s">
        <v>1</v>
      </c>
      <c r="U56" s="12" t="s">
        <v>1</v>
      </c>
      <c r="V56" s="12" t="s">
        <v>3</v>
      </c>
      <c r="W56" s="12" t="s">
        <v>3</v>
      </c>
      <c r="X56" s="12"/>
      <c r="Y56" s="12"/>
      <c r="Z56" s="12" t="s">
        <v>2</v>
      </c>
      <c r="AA56" s="12" t="s">
        <v>6</v>
      </c>
      <c r="AB56" s="12" t="s">
        <v>2</v>
      </c>
      <c r="AC56" s="12" t="s">
        <v>1</v>
      </c>
      <c r="AD56" s="12" t="s">
        <v>6</v>
      </c>
      <c r="AE56" s="12" t="s">
        <v>3</v>
      </c>
      <c r="AF56" s="12" t="s">
        <v>4</v>
      </c>
      <c r="AG56" s="12"/>
      <c r="AH56" s="14">
        <f>AH57</f>
        <v>67</v>
      </c>
      <c r="AI56" s="12">
        <f>AH57</f>
        <v>67</v>
      </c>
    </row>
    <row r="57" spans="1:35" s="15" customFormat="1" ht="13.5" thickBot="1">
      <c r="A57" s="12">
        <v>74</v>
      </c>
      <c r="B57" s="33"/>
      <c r="C57" s="12" t="s">
        <v>47</v>
      </c>
      <c r="D57" s="12"/>
      <c r="E57" s="30"/>
      <c r="F57" s="21"/>
      <c r="G57" s="12">
        <f>IF(G56=$G$11,3,IF(G56=0,0,-1))</f>
        <v>3</v>
      </c>
      <c r="H57" s="12">
        <f>IF(H56=$H$11,3,IF(H56=0,0,-1))</f>
        <v>3</v>
      </c>
      <c r="I57" s="12">
        <f>IF(I56=$I$11,3,IF(I56=0,0,-1))</f>
        <v>3</v>
      </c>
      <c r="J57" s="12">
        <f>IF(J56=$J$11,3,IF(J56=0,0,-1))</f>
        <v>3</v>
      </c>
      <c r="K57" s="12">
        <f>IF(K56=$K$11,3,IF(K56=0,0,-1))</f>
        <v>3</v>
      </c>
      <c r="L57" s="12">
        <f>IF(L56=$L$11,3,IF(L56=0,0,-1))</f>
        <v>-1</v>
      </c>
      <c r="M57" s="12">
        <f>IF(M56=$M$11,3,IF(M56=0,0,-1))</f>
        <v>3</v>
      </c>
      <c r="N57" s="12">
        <f>IF(N56=$N$11,3,IF(N56=0,0,-1))</f>
        <v>3</v>
      </c>
      <c r="O57" s="16">
        <f>SUM(G57:N57)</f>
        <v>20</v>
      </c>
      <c r="P57" s="12">
        <f>IF(P56=$P$11,4,IF(P56=0,0,-1))</f>
        <v>4</v>
      </c>
      <c r="Q57" s="12">
        <f>IF(Q56=$Q$11,4,IF(Q56=0,0,-1))</f>
        <v>4</v>
      </c>
      <c r="R57" s="12">
        <f>IF(R56=$R$11,4,IF(R56=0,0,-1))</f>
        <v>0</v>
      </c>
      <c r="S57" s="12">
        <f>IF(S56=$S$11,4,IF(S56=0,0,-1))</f>
        <v>4</v>
      </c>
      <c r="T57" s="12">
        <f>IF(T56=$T$11,4,IF(T56=0,0,-1))</f>
        <v>-1</v>
      </c>
      <c r="U57" s="12">
        <f>IF(U56=$U$11,4,IF(U56=0,0,-1))</f>
        <v>4</v>
      </c>
      <c r="V57" s="12">
        <f>IF(V56=$V$11,4,IF(V56=0,0,-1))</f>
        <v>-1</v>
      </c>
      <c r="W57" s="12">
        <f>IF(W56=$W$11,4,IF(W56=0,0,-1))</f>
        <v>4</v>
      </c>
      <c r="X57" s="16">
        <f>SUM(P57:W57)</f>
        <v>18</v>
      </c>
      <c r="Y57" s="12">
        <f>IF(Y56=$Y$11,5,IF(Y56=0,0,-1))</f>
        <v>0</v>
      </c>
      <c r="Z57" s="12">
        <f>IF(Z56=$Z$11,5,IF(Z56=0,0,-1))</f>
        <v>5</v>
      </c>
      <c r="AA57" s="12">
        <f>IF(AA56=$AA$11,5,IF(AA56=0,0,-1))</f>
        <v>-1</v>
      </c>
      <c r="AB57" s="12">
        <f>IF(AB56=$AB$11,5,IF(AB56=0,0,-1))</f>
        <v>-1</v>
      </c>
      <c r="AC57" s="12">
        <f>IF(AC56=$AC$11,5,IF(AC56=0,0,-1))</f>
        <v>-1</v>
      </c>
      <c r="AD57" s="12">
        <f>IF(AD56=$AD$11,5,IF(AD56=0,0,-1))</f>
        <v>5</v>
      </c>
      <c r="AE57" s="12">
        <f>IF(AE56=$AE$11,5,IF(AE56=0,0,-1))</f>
        <v>-1</v>
      </c>
      <c r="AF57" s="12">
        <f>IF(AF56=$AF$11,5,IF(AF56=0,0,-1))</f>
        <v>-1</v>
      </c>
      <c r="AG57" s="17">
        <f>SUM(Y57:AF57)</f>
        <v>5</v>
      </c>
      <c r="AH57" s="18">
        <f>AG57+X57+O57+24</f>
        <v>67</v>
      </c>
      <c r="AI57" s="19"/>
    </row>
    <row r="58" spans="1:35" s="15" customFormat="1" ht="13.5" thickBot="1">
      <c r="A58" s="12">
        <v>28</v>
      </c>
      <c r="B58" s="34">
        <v>22</v>
      </c>
      <c r="C58" s="12" t="s">
        <v>47</v>
      </c>
      <c r="D58" s="12"/>
      <c r="E58" s="22" t="s">
        <v>59</v>
      </c>
      <c r="F58" s="13"/>
      <c r="G58" s="12" t="s">
        <v>1</v>
      </c>
      <c r="H58" s="12" t="s">
        <v>4</v>
      </c>
      <c r="I58" s="12" t="s">
        <v>4</v>
      </c>
      <c r="J58" s="12" t="s">
        <v>3</v>
      </c>
      <c r="K58" s="12" t="s">
        <v>1</v>
      </c>
      <c r="L58" s="12" t="s">
        <v>4</v>
      </c>
      <c r="M58" s="12" t="s">
        <v>4</v>
      </c>
      <c r="N58" s="12" t="s">
        <v>2</v>
      </c>
      <c r="O58" s="12"/>
      <c r="P58" s="12" t="s">
        <v>2</v>
      </c>
      <c r="Q58" s="12" t="s">
        <v>6</v>
      </c>
      <c r="R58" s="12" t="s">
        <v>2</v>
      </c>
      <c r="S58" s="12" t="s">
        <v>6</v>
      </c>
      <c r="T58" s="12" t="s">
        <v>6</v>
      </c>
      <c r="U58" s="12" t="s">
        <v>1</v>
      </c>
      <c r="V58" s="12" t="s">
        <v>1</v>
      </c>
      <c r="W58" s="12" t="s">
        <v>3</v>
      </c>
      <c r="X58" s="12"/>
      <c r="Y58" s="12"/>
      <c r="Z58" s="12"/>
      <c r="AA58" s="12" t="s">
        <v>6</v>
      </c>
      <c r="AB58" s="12" t="s">
        <v>6</v>
      </c>
      <c r="AC58" s="12" t="s">
        <v>1</v>
      </c>
      <c r="AD58" s="12" t="s">
        <v>6</v>
      </c>
      <c r="AE58" s="12"/>
      <c r="AF58" s="12" t="s">
        <v>1</v>
      </c>
      <c r="AG58" s="12"/>
      <c r="AH58" s="14">
        <f>AH59</f>
        <v>67</v>
      </c>
      <c r="AI58" s="12">
        <f>AH59</f>
        <v>67</v>
      </c>
    </row>
    <row r="59" spans="1:36" ht="13.5" thickBot="1">
      <c r="A59" s="12">
        <v>28</v>
      </c>
      <c r="B59" s="35"/>
      <c r="C59" s="12" t="s">
        <v>47</v>
      </c>
      <c r="D59" s="12"/>
      <c r="E59" s="22"/>
      <c r="F59" s="13"/>
      <c r="G59" s="12">
        <f>IF(G58=$G$11,3,IF(G58=0,0,-1))</f>
        <v>3</v>
      </c>
      <c r="H59" s="12">
        <f>IF(H58=$H$11,3,IF(H58=0,0,-1))</f>
        <v>3</v>
      </c>
      <c r="I59" s="12">
        <f>IF(I58=$I$11,3,IF(I58=0,0,-1))</f>
        <v>3</v>
      </c>
      <c r="J59" s="12">
        <f>IF(J58=$J$11,3,IF(J58=0,0,-1))</f>
        <v>3</v>
      </c>
      <c r="K59" s="12">
        <f>IF(K58=$K$11,3,IF(K58=0,0,-1))</f>
        <v>3</v>
      </c>
      <c r="L59" s="12">
        <f>IF(L58=$L$11,3,IF(L58=0,0,-1))</f>
        <v>-1</v>
      </c>
      <c r="M59" s="12">
        <f>IF(M58=$M$11,3,IF(M58=0,0,-1))</f>
        <v>3</v>
      </c>
      <c r="N59" s="12">
        <f>IF(N58=$N$11,3,IF(N58=0,0,-1))</f>
        <v>3</v>
      </c>
      <c r="O59" s="16">
        <f>SUM(G59:N59)</f>
        <v>20</v>
      </c>
      <c r="P59" s="12">
        <f>IF(P58=$P$11,4,IF(P58=0,0,-1))</f>
        <v>4</v>
      </c>
      <c r="Q59" s="12">
        <f>IF(Q58=$Q$11,4,IF(Q58=0,0,-1))</f>
        <v>4</v>
      </c>
      <c r="R59" s="12">
        <f>IF(R58=$R$11,4,IF(R58=0,0,-1))</f>
        <v>-1</v>
      </c>
      <c r="S59" s="12">
        <f>IF(S58=$S$11,4,IF(S58=0,0,-1))</f>
        <v>4</v>
      </c>
      <c r="T59" s="12">
        <f>IF(T58=$T$11,4,IF(T58=0,0,-1))</f>
        <v>-1</v>
      </c>
      <c r="U59" s="12">
        <f>IF(U58=$U$11,4,IF(U58=0,0,-1))</f>
        <v>4</v>
      </c>
      <c r="V59" s="12">
        <f>IF(V58=$V$11,4,IF(V58=0,0,-1))</f>
        <v>4</v>
      </c>
      <c r="W59" s="12">
        <f>IF(W58=$W$11,4,IF(W58=0,0,-1))</f>
        <v>4</v>
      </c>
      <c r="X59" s="16">
        <f>SUM(P59:W59)</f>
        <v>22</v>
      </c>
      <c r="Y59" s="12">
        <f>IF(Y58=$Y$11,5,IF(Y58=0,0,-1))</f>
        <v>0</v>
      </c>
      <c r="Z59" s="12">
        <f>IF(Z58=$Z$11,5,IF(Z58=0,0,-1))</f>
        <v>0</v>
      </c>
      <c r="AA59" s="12">
        <f>IF(AA58=$AA$11,5,IF(AA58=0,0,-1))</f>
        <v>-1</v>
      </c>
      <c r="AB59" s="12">
        <f>IF(AB58=$AB$11,5,IF(AB58=0,0,-1))</f>
        <v>-1</v>
      </c>
      <c r="AC59" s="12">
        <f>IF(AC58=$AC$11,5,IF(AC58=0,0,-1))</f>
        <v>-1</v>
      </c>
      <c r="AD59" s="12">
        <f>IF(AD58=$AD$11,5,IF(AD58=0,0,-1))</f>
        <v>5</v>
      </c>
      <c r="AE59" s="12">
        <f>IF(AE58=$AE$11,5,IF(AE58=0,0,-1))</f>
        <v>0</v>
      </c>
      <c r="AF59" s="12">
        <f>IF(AF58=$AF$11,5,IF(AF58=0,0,-1))</f>
        <v>-1</v>
      </c>
      <c r="AG59" s="17">
        <f>SUM(Y59:AF59)</f>
        <v>1</v>
      </c>
      <c r="AH59" s="18">
        <f>AG59+X59+O59+24</f>
        <v>67</v>
      </c>
      <c r="AI59" s="19"/>
      <c r="AJ59" s="15"/>
    </row>
    <row r="60" spans="1:35" s="15" customFormat="1" ht="13.5" thickBot="1">
      <c r="A60" s="12">
        <v>68</v>
      </c>
      <c r="B60" s="33">
        <v>22</v>
      </c>
      <c r="C60" s="12" t="s">
        <v>47</v>
      </c>
      <c r="D60" s="12"/>
      <c r="E60" s="22" t="s">
        <v>45</v>
      </c>
      <c r="F60" s="13"/>
      <c r="G60" s="12" t="s">
        <v>1</v>
      </c>
      <c r="H60" s="12" t="s">
        <v>4</v>
      </c>
      <c r="I60" s="12" t="s">
        <v>4</v>
      </c>
      <c r="J60" s="12"/>
      <c r="K60" s="12" t="s">
        <v>1</v>
      </c>
      <c r="L60" s="12" t="s">
        <v>3</v>
      </c>
      <c r="M60" s="12" t="s">
        <v>4</v>
      </c>
      <c r="N60" s="12" t="s">
        <v>2</v>
      </c>
      <c r="O60" s="12"/>
      <c r="P60" s="12" t="s">
        <v>2</v>
      </c>
      <c r="Q60" s="12" t="s">
        <v>4</v>
      </c>
      <c r="R60" s="12" t="s">
        <v>3</v>
      </c>
      <c r="S60" s="12" t="s">
        <v>6</v>
      </c>
      <c r="T60" s="12" t="s">
        <v>3</v>
      </c>
      <c r="U60" s="12" t="s">
        <v>1</v>
      </c>
      <c r="V60" s="12" t="s">
        <v>1</v>
      </c>
      <c r="W60" s="12" t="s">
        <v>3</v>
      </c>
      <c r="X60" s="12"/>
      <c r="Y60" s="12"/>
      <c r="Z60" s="12" t="s">
        <v>4</v>
      </c>
      <c r="AA60" s="12" t="s">
        <v>2</v>
      </c>
      <c r="AB60" s="12" t="s">
        <v>4</v>
      </c>
      <c r="AC60" s="12" t="s">
        <v>4</v>
      </c>
      <c r="AD60" s="12"/>
      <c r="AE60" s="12" t="s">
        <v>1</v>
      </c>
      <c r="AF60" s="12" t="s">
        <v>1</v>
      </c>
      <c r="AG60" s="12"/>
      <c r="AH60" s="14">
        <f>AH61</f>
        <v>67</v>
      </c>
      <c r="AI60" s="12">
        <f>AH61</f>
        <v>67</v>
      </c>
    </row>
    <row r="61" spans="1:35" s="15" customFormat="1" ht="13.5" thickBot="1">
      <c r="A61" s="12">
        <v>68</v>
      </c>
      <c r="B61" s="33"/>
      <c r="C61" s="12" t="s">
        <v>47</v>
      </c>
      <c r="D61" s="12"/>
      <c r="E61" s="22"/>
      <c r="F61" s="13"/>
      <c r="G61" s="12">
        <f>IF(G60=$G$11,3,IF(G60=0,0,-1))</f>
        <v>3</v>
      </c>
      <c r="H61" s="12">
        <f>IF(H60=$H$11,3,IF(H60=0,0,-1))</f>
        <v>3</v>
      </c>
      <c r="I61" s="12">
        <f>IF(I60=$I$11,3,IF(I60=0,0,-1))</f>
        <v>3</v>
      </c>
      <c r="J61" s="12">
        <f>IF(J60=$J$11,3,IF(J60=0,0,-1))</f>
        <v>0</v>
      </c>
      <c r="K61" s="12">
        <f>IF(K60=$K$11,3,IF(K60=0,0,-1))</f>
        <v>3</v>
      </c>
      <c r="L61" s="12">
        <f>IF(L60=$L$11,3,IF(L60=0,0,-1))</f>
        <v>3</v>
      </c>
      <c r="M61" s="12">
        <f>IF(M60=$M$11,3,IF(M60=0,0,-1))</f>
        <v>3</v>
      </c>
      <c r="N61" s="12">
        <f>IF(N60=$N$11,3,IF(N60=0,0,-1))</f>
        <v>3</v>
      </c>
      <c r="O61" s="16">
        <f>SUM(G61:N61)</f>
        <v>21</v>
      </c>
      <c r="P61" s="12">
        <f>IF(P60=$P$11,4,IF(P60=0,0,-1))</f>
        <v>4</v>
      </c>
      <c r="Q61" s="12">
        <f>IF(Q60=$Q$11,4,IF(Q60=0,0,-1))</f>
        <v>-1</v>
      </c>
      <c r="R61" s="12">
        <f>IF(R60=$R$11,4,IF(R60=0,0,-1))</f>
        <v>4</v>
      </c>
      <c r="S61" s="12">
        <f>IF(S60=$S$11,4,IF(S60=0,0,-1))</f>
        <v>4</v>
      </c>
      <c r="T61" s="12">
        <f>IF(T60=$T$11,4,IF(T60=0,0,-1))</f>
        <v>-1</v>
      </c>
      <c r="U61" s="12">
        <f>IF(U60=$U$11,4,IF(U60=0,0,-1))</f>
        <v>4</v>
      </c>
      <c r="V61" s="12">
        <f>IF(V60=$V$11,4,IF(V60=0,0,-1))</f>
        <v>4</v>
      </c>
      <c r="W61" s="12">
        <f>IF(W60=$W$11,4,IF(W60=0,0,-1))</f>
        <v>4</v>
      </c>
      <c r="X61" s="16">
        <f>SUM(P61:W61)</f>
        <v>22</v>
      </c>
      <c r="Y61" s="12">
        <f>IF(Y60=$Y$11,5,IF(Y60=0,0,-1))</f>
        <v>0</v>
      </c>
      <c r="Z61" s="12">
        <f>IF(Z60=$Z$11,5,IF(Z60=0,0,-1))</f>
        <v>-1</v>
      </c>
      <c r="AA61" s="12">
        <f>IF(AA60=$AA$11,5,IF(AA60=0,0,-1))</f>
        <v>-1</v>
      </c>
      <c r="AB61" s="12">
        <f>IF(AB60=$AB$11,5,IF(AB60=0,0,-1))</f>
        <v>5</v>
      </c>
      <c r="AC61" s="12">
        <f>IF(AC60=$AC$11,5,IF(AC60=0,0,-1))</f>
        <v>-1</v>
      </c>
      <c r="AD61" s="12">
        <f>IF(AD60=$AD$11,5,IF(AD60=0,0,-1))</f>
        <v>0</v>
      </c>
      <c r="AE61" s="12">
        <f>IF(AE60=$AE$11,5,IF(AE60=0,0,-1))</f>
        <v>-1</v>
      </c>
      <c r="AF61" s="12">
        <f>IF(AF60=$AF$11,5,IF(AF60=0,0,-1))</f>
        <v>-1</v>
      </c>
      <c r="AG61" s="17">
        <f>SUM(Y61:AF61)</f>
        <v>0</v>
      </c>
      <c r="AH61" s="18">
        <f>AG61+X61+O61+24</f>
        <v>67</v>
      </c>
      <c r="AI61" s="19"/>
    </row>
    <row r="62" spans="1:35" s="15" customFormat="1" ht="13.5" thickBot="1">
      <c r="A62" s="12">
        <v>2</v>
      </c>
      <c r="B62" s="34">
        <v>22</v>
      </c>
      <c r="C62" s="12" t="s">
        <v>47</v>
      </c>
      <c r="D62" s="12"/>
      <c r="E62" s="22" t="s">
        <v>43</v>
      </c>
      <c r="F62" s="13"/>
      <c r="G62" s="12" t="s">
        <v>1</v>
      </c>
      <c r="H62" s="12" t="s">
        <v>4</v>
      </c>
      <c r="I62" s="12" t="s">
        <v>4</v>
      </c>
      <c r="J62" s="12"/>
      <c r="K62" s="12" t="s">
        <v>1</v>
      </c>
      <c r="L62" s="12" t="s">
        <v>4</v>
      </c>
      <c r="M62" s="12" t="s">
        <v>4</v>
      </c>
      <c r="N62" s="12" t="s">
        <v>6</v>
      </c>
      <c r="O62" s="12"/>
      <c r="P62" s="12" t="s">
        <v>2</v>
      </c>
      <c r="Q62" s="12" t="s">
        <v>3</v>
      </c>
      <c r="R62" s="12"/>
      <c r="S62" s="12" t="s">
        <v>6</v>
      </c>
      <c r="T62" s="12" t="s">
        <v>6</v>
      </c>
      <c r="U62" s="12" t="s">
        <v>1</v>
      </c>
      <c r="V62" s="12" t="s">
        <v>6</v>
      </c>
      <c r="W62" s="12" t="s">
        <v>3</v>
      </c>
      <c r="X62" s="12"/>
      <c r="Y62" s="12" t="s">
        <v>2</v>
      </c>
      <c r="Z62" s="12" t="s">
        <v>2</v>
      </c>
      <c r="AA62" s="12" t="s">
        <v>6</v>
      </c>
      <c r="AB62" s="12" t="s">
        <v>4</v>
      </c>
      <c r="AC62" s="12" t="s">
        <v>4</v>
      </c>
      <c r="AD62" s="12" t="s">
        <v>6</v>
      </c>
      <c r="AE62" s="12"/>
      <c r="AF62" s="12" t="s">
        <v>2</v>
      </c>
      <c r="AG62" s="12"/>
      <c r="AH62" s="14">
        <f>AH63</f>
        <v>67</v>
      </c>
      <c r="AI62" s="12">
        <f>AH63</f>
        <v>67</v>
      </c>
    </row>
    <row r="63" spans="1:35" s="15" customFormat="1" ht="13.5" thickBot="1">
      <c r="A63" s="12">
        <v>2</v>
      </c>
      <c r="B63" s="35"/>
      <c r="C63" s="12" t="s">
        <v>47</v>
      </c>
      <c r="D63" s="12"/>
      <c r="E63" s="22"/>
      <c r="F63" s="13"/>
      <c r="G63" s="12">
        <f>IF(G62=$G$11,3,IF(G62=0,0,-1))</f>
        <v>3</v>
      </c>
      <c r="H63" s="12">
        <f>IF(H62=$H$11,3,IF(H62=0,0,-1))</f>
        <v>3</v>
      </c>
      <c r="I63" s="12">
        <f>IF(I62=$I$11,3,IF(I62=0,0,-1))</f>
        <v>3</v>
      </c>
      <c r="J63" s="12">
        <f>IF(J62=$J$11,3,IF(J62=0,0,-1))</f>
        <v>0</v>
      </c>
      <c r="K63" s="12">
        <f>IF(K62=$K$11,3,IF(K62=0,0,-1))</f>
        <v>3</v>
      </c>
      <c r="L63" s="12">
        <f>IF(L62=$L$11,3,IF(L62=0,0,-1))</f>
        <v>-1</v>
      </c>
      <c r="M63" s="12">
        <f>IF(M62=$M$11,3,IF(M62=0,0,-1))</f>
        <v>3</v>
      </c>
      <c r="N63" s="12">
        <f>IF(N62=$N$11,3,IF(N62=0,0,-1))</f>
        <v>-1</v>
      </c>
      <c r="O63" s="16">
        <f>SUM(G63:N63)</f>
        <v>13</v>
      </c>
      <c r="P63" s="12">
        <f>IF(P62=$P$11,4,IF(P62=0,0,-1))</f>
        <v>4</v>
      </c>
      <c r="Q63" s="12">
        <f>IF(Q62=$Q$11,4,IF(Q62=0,0,-1))</f>
        <v>-1</v>
      </c>
      <c r="R63" s="12">
        <f>IF(R62=$R$11,4,IF(R62=0,0,-1))</f>
        <v>0</v>
      </c>
      <c r="S63" s="12">
        <f>IF(S62=$S$11,4,IF(S62=0,0,-1))</f>
        <v>4</v>
      </c>
      <c r="T63" s="12">
        <f>IF(T62=$T$11,4,IF(T62=0,0,-1))</f>
        <v>-1</v>
      </c>
      <c r="U63" s="12">
        <f>IF(U62=$U$11,4,IF(U62=0,0,-1))</f>
        <v>4</v>
      </c>
      <c r="V63" s="12">
        <f>IF(V62=$V$11,4,IF(V62=0,0,-1))</f>
        <v>-1</v>
      </c>
      <c r="W63" s="12">
        <f>IF(W62=$W$11,4,IF(W62=0,0,-1))</f>
        <v>4</v>
      </c>
      <c r="X63" s="16">
        <f>SUM(P63:W63)</f>
        <v>13</v>
      </c>
      <c r="Y63" s="12">
        <f>IF(Y62=$Y$11,5,IF(Y62=0,0,-1))</f>
        <v>5</v>
      </c>
      <c r="Z63" s="12">
        <f>IF(Z62=$Z$11,5,IF(Z62=0,0,-1))</f>
        <v>5</v>
      </c>
      <c r="AA63" s="12">
        <f>IF(AA62=$AA$11,5,IF(AA62=0,0,-1))</f>
        <v>-1</v>
      </c>
      <c r="AB63" s="12">
        <f>IF(AB62=$AB$11,5,IF(AB62=0,0,-1))</f>
        <v>5</v>
      </c>
      <c r="AC63" s="12">
        <f>IF(AC62=$AC$11,5,IF(AC62=0,0,-1))</f>
        <v>-1</v>
      </c>
      <c r="AD63" s="12">
        <f>IF(AD62=$AD$11,5,IF(AD62=0,0,-1))</f>
        <v>5</v>
      </c>
      <c r="AE63" s="12">
        <f>IF(AE62=$AE$11,5,IF(AE62=0,0,-1))</f>
        <v>0</v>
      </c>
      <c r="AF63" s="12">
        <f>IF(AF62=$AF$11,5,IF(AF62=0,0,-1))</f>
        <v>-1</v>
      </c>
      <c r="AG63" s="17">
        <f>SUM(Y63:AF63)</f>
        <v>17</v>
      </c>
      <c r="AH63" s="18">
        <f>AG63+X63+O63+24</f>
        <v>67</v>
      </c>
      <c r="AI63" s="19"/>
    </row>
    <row r="64" spans="2:35" ht="13.5" thickBot="1">
      <c r="B64" s="33">
        <v>27</v>
      </c>
      <c r="C64" s="12" t="s">
        <v>46</v>
      </c>
      <c r="D64" s="12"/>
      <c r="E64" s="22" t="s">
        <v>18</v>
      </c>
      <c r="F64" s="13"/>
      <c r="G64" s="20" t="s">
        <v>1</v>
      </c>
      <c r="H64" s="20" t="s">
        <v>4</v>
      </c>
      <c r="I64" s="20" t="s">
        <v>4</v>
      </c>
      <c r="J64" s="20" t="s">
        <v>3</v>
      </c>
      <c r="K64" s="20" t="s">
        <v>1</v>
      </c>
      <c r="L64" s="20" t="s">
        <v>4</v>
      </c>
      <c r="M64" s="20" t="s">
        <v>4</v>
      </c>
      <c r="N64" s="20" t="s">
        <v>6</v>
      </c>
      <c r="O64" s="20"/>
      <c r="P64" s="20" t="s">
        <v>2</v>
      </c>
      <c r="Q64" s="20" t="s">
        <v>6</v>
      </c>
      <c r="R64" s="20" t="s">
        <v>3</v>
      </c>
      <c r="S64" s="20" t="s">
        <v>6</v>
      </c>
      <c r="T64" s="20" t="s">
        <v>6</v>
      </c>
      <c r="U64" s="20" t="s">
        <v>1</v>
      </c>
      <c r="V64" s="20" t="s">
        <v>3</v>
      </c>
      <c r="W64" s="20" t="s">
        <v>3</v>
      </c>
      <c r="X64" s="20"/>
      <c r="Y64" s="20" t="s">
        <v>2</v>
      </c>
      <c r="Z64" s="20" t="s">
        <v>4</v>
      </c>
      <c r="AA64" s="20" t="s">
        <v>2</v>
      </c>
      <c r="AB64" s="20" t="s">
        <v>3</v>
      </c>
      <c r="AC64" s="20" t="s">
        <v>4</v>
      </c>
      <c r="AD64" s="20" t="s">
        <v>6</v>
      </c>
      <c r="AE64" s="20" t="s">
        <v>6</v>
      </c>
      <c r="AF64" s="20" t="s">
        <v>4</v>
      </c>
      <c r="AG64" s="12"/>
      <c r="AH64" s="14">
        <f>AH65</f>
        <v>66</v>
      </c>
      <c r="AI64" s="12">
        <f>AH65</f>
        <v>66</v>
      </c>
    </row>
    <row r="65" spans="2:35" ht="13.5" thickBot="1">
      <c r="B65" s="33"/>
      <c r="C65" s="12" t="s">
        <v>46</v>
      </c>
      <c r="D65" s="12"/>
      <c r="E65" s="22"/>
      <c r="F65" s="13"/>
      <c r="G65" s="12">
        <f>IF(G64=$G$11,3,IF(G64=0,0,-1))</f>
        <v>3</v>
      </c>
      <c r="H65" s="12">
        <f>IF(H64=$H$11,3,IF(H64=0,0,-1))</f>
        <v>3</v>
      </c>
      <c r="I65" s="12">
        <f>IF(I64=$I$11,3,IF(I64=0,0,-1))</f>
        <v>3</v>
      </c>
      <c r="J65" s="12">
        <f>IF(J64=$J$11,3,IF(J64=0,0,-1))</f>
        <v>3</v>
      </c>
      <c r="K65" s="12">
        <f>IF(K64=$K$11,3,IF(K64=0,0,-1))</f>
        <v>3</v>
      </c>
      <c r="L65" s="12">
        <f>IF(L64=$L$11,3,IF(L64=0,0,-1))</f>
        <v>-1</v>
      </c>
      <c r="M65" s="12">
        <f>IF(M64=$M$11,3,IF(M64=0,0,-1))</f>
        <v>3</v>
      </c>
      <c r="N65" s="12">
        <f>IF(N64=$N$11,3,IF(N64=0,0,-1))</f>
        <v>-1</v>
      </c>
      <c r="O65" s="16">
        <f>SUM(G65:N65)</f>
        <v>16</v>
      </c>
      <c r="P65" s="12">
        <f>IF(P64=$P$11,4,IF(P64=0,0,-1))</f>
        <v>4</v>
      </c>
      <c r="Q65" s="12">
        <f>IF(Q64=$Q$11,4,IF(Q64=0,0,-1))</f>
        <v>4</v>
      </c>
      <c r="R65" s="12">
        <f>IF(R64=$R$11,4,IF(R64=0,0,-1))</f>
        <v>4</v>
      </c>
      <c r="S65" s="12">
        <f>IF(S64=$S$11,4,IF(S64=0,0,-1))</f>
        <v>4</v>
      </c>
      <c r="T65" s="12">
        <f>IF(T64=$T$11,4,IF(T64=0,0,-1))</f>
        <v>-1</v>
      </c>
      <c r="U65" s="12">
        <f>IF(U64=$U$11,4,IF(U64=0,0,-1))</f>
        <v>4</v>
      </c>
      <c r="V65" s="12">
        <f>IF(V64=$V$11,4,IF(V64=0,0,-1))</f>
        <v>-1</v>
      </c>
      <c r="W65" s="12">
        <f>IF(W64=$W$11,4,IF(W64=0,0,-1))</f>
        <v>4</v>
      </c>
      <c r="X65" s="16">
        <f>SUM(P65:W65)</f>
        <v>22</v>
      </c>
      <c r="Y65" s="12">
        <f>IF(Y64=$Y$11,5,IF(Y64=0,0,-1))</f>
        <v>5</v>
      </c>
      <c r="Z65" s="12">
        <f>IF(Z64=$Z$11,5,IF(Z64=0,0,-1))</f>
        <v>-1</v>
      </c>
      <c r="AA65" s="12">
        <f>IF(AA64=$AA$11,5,IF(AA64=0,0,-1))</f>
        <v>-1</v>
      </c>
      <c r="AB65" s="12">
        <f>IF(AB64=$AB$11,5,IF(AB64=0,0,-1))</f>
        <v>-1</v>
      </c>
      <c r="AC65" s="12">
        <f>IF(AC64=$AC$11,5,IF(AC64=0,0,-1))</f>
        <v>-1</v>
      </c>
      <c r="AD65" s="12">
        <f>IF(AD64=$AD$11,5,IF(AD64=0,0,-1))</f>
        <v>5</v>
      </c>
      <c r="AE65" s="12">
        <f>IF(AE64=$AE$11,5,IF(AE64=0,0,-1))</f>
        <v>-1</v>
      </c>
      <c r="AF65" s="12">
        <f>IF(AF64=$AF$11,5,IF(AF64=0,0,-1))</f>
        <v>-1</v>
      </c>
      <c r="AG65" s="17">
        <f>SUM(Y65:AF65)</f>
        <v>4</v>
      </c>
      <c r="AH65" s="18">
        <f>AG65+X65+O65+24</f>
        <v>66</v>
      </c>
      <c r="AI65" s="19"/>
    </row>
    <row r="66" spans="2:35" ht="13.5" thickBot="1">
      <c r="B66" s="34">
        <v>27</v>
      </c>
      <c r="C66" s="12" t="s">
        <v>46</v>
      </c>
      <c r="D66" s="12"/>
      <c r="E66" s="22" t="s">
        <v>33</v>
      </c>
      <c r="F66" s="13"/>
      <c r="G66" s="12" t="s">
        <v>1</v>
      </c>
      <c r="H66" s="12" t="s">
        <v>4</v>
      </c>
      <c r="I66" s="12" t="s">
        <v>4</v>
      </c>
      <c r="J66" s="12"/>
      <c r="K66" s="12" t="s">
        <v>1</v>
      </c>
      <c r="L66" s="12" t="s">
        <v>4</v>
      </c>
      <c r="M66" s="12" t="s">
        <v>4</v>
      </c>
      <c r="N66" s="12" t="s">
        <v>2</v>
      </c>
      <c r="O66" s="12"/>
      <c r="P66" s="12" t="s">
        <v>2</v>
      </c>
      <c r="Q66" s="12" t="s">
        <v>6</v>
      </c>
      <c r="R66" s="12"/>
      <c r="S66" s="12" t="s">
        <v>6</v>
      </c>
      <c r="T66" s="12" t="s">
        <v>6</v>
      </c>
      <c r="U66" s="12" t="s">
        <v>1</v>
      </c>
      <c r="V66" s="12" t="s">
        <v>1</v>
      </c>
      <c r="W66" s="12" t="s">
        <v>3</v>
      </c>
      <c r="X66" s="12"/>
      <c r="Y66" s="12" t="s">
        <v>2</v>
      </c>
      <c r="Z66" s="12" t="s">
        <v>4</v>
      </c>
      <c r="AA66" s="12" t="s">
        <v>2</v>
      </c>
      <c r="AB66" s="12"/>
      <c r="AC66" s="12"/>
      <c r="AD66" s="12"/>
      <c r="AE66" s="12" t="s">
        <v>1</v>
      </c>
      <c r="AF66" s="12"/>
      <c r="AG66" s="12"/>
      <c r="AH66" s="14">
        <f>AH67</f>
        <v>66</v>
      </c>
      <c r="AI66" s="12">
        <f>AH67</f>
        <v>66</v>
      </c>
    </row>
    <row r="67" spans="2:35" ht="13.5" thickBot="1">
      <c r="B67" s="35"/>
      <c r="C67" s="12" t="s">
        <v>46</v>
      </c>
      <c r="D67" s="12"/>
      <c r="E67" s="22"/>
      <c r="F67" s="13"/>
      <c r="G67" s="12">
        <f>IF(G66=$G$11,3,IF(G66=0,0,-1))</f>
        <v>3</v>
      </c>
      <c r="H67" s="12">
        <f>IF(H66=$H$11,3,IF(H66=0,0,-1))</f>
        <v>3</v>
      </c>
      <c r="I67" s="12">
        <f>IF(I66=$I$11,3,IF(I66=0,0,-1))</f>
        <v>3</v>
      </c>
      <c r="J67" s="12">
        <f>IF(J66=$J$11,3,IF(J66=0,0,-1))</f>
        <v>0</v>
      </c>
      <c r="K67" s="12">
        <f>IF(K66=$K$11,3,IF(K66=0,0,-1))</f>
        <v>3</v>
      </c>
      <c r="L67" s="12">
        <f>IF(L66=$L$11,3,IF(L66=0,0,-1))</f>
        <v>-1</v>
      </c>
      <c r="M67" s="12">
        <f>IF(M66=$M$11,3,IF(M66=0,0,-1))</f>
        <v>3</v>
      </c>
      <c r="N67" s="12">
        <f>IF(N66=$N$11,3,IF(N66=0,0,-1))</f>
        <v>3</v>
      </c>
      <c r="O67" s="16">
        <f>SUM(G67:N67)</f>
        <v>17</v>
      </c>
      <c r="P67" s="12">
        <f>IF(P66=$P$11,4,IF(P66=0,0,-1))</f>
        <v>4</v>
      </c>
      <c r="Q67" s="12">
        <f>IF(Q66=$Q$11,4,IF(Q66=0,0,-1))</f>
        <v>4</v>
      </c>
      <c r="R67" s="12">
        <f>IF(R66=$R$11,4,IF(R66=0,0,-1))</f>
        <v>0</v>
      </c>
      <c r="S67" s="12">
        <f>IF(S66=$S$11,4,IF(S66=0,0,-1))</f>
        <v>4</v>
      </c>
      <c r="T67" s="12">
        <f>IF(T66=$T$11,4,IF(T66=0,0,-1))</f>
        <v>-1</v>
      </c>
      <c r="U67" s="12">
        <f>IF(U66=$U$11,4,IF(U66=0,0,-1))</f>
        <v>4</v>
      </c>
      <c r="V67" s="12">
        <f>IF(V66=$V$11,4,IF(V66=0,0,-1))</f>
        <v>4</v>
      </c>
      <c r="W67" s="12">
        <f>IF(W66=$W$11,4,IF(W66=0,0,-1))</f>
        <v>4</v>
      </c>
      <c r="X67" s="16">
        <f>SUM(P67:W67)</f>
        <v>23</v>
      </c>
      <c r="Y67" s="12">
        <f>IF(Y66=$Y$11,5,IF(Y66=0,0,-1))</f>
        <v>5</v>
      </c>
      <c r="Z67" s="12">
        <f>IF(Z66=$Z$11,5,IF(Z66=0,0,-1))</f>
        <v>-1</v>
      </c>
      <c r="AA67" s="12">
        <f>IF(AA66=$AA$11,5,IF(AA66=0,0,-1))</f>
        <v>-1</v>
      </c>
      <c r="AB67" s="12">
        <f>IF(AB66=$AB$11,5,IF(AB66=0,0,-1))</f>
        <v>0</v>
      </c>
      <c r="AC67" s="12">
        <f>IF(AC66=$AC$11,5,IF(AC66=0,0,-1))</f>
        <v>0</v>
      </c>
      <c r="AD67" s="12">
        <f>IF(AD66=$AD$11,5,IF(AD66=0,0,-1))</f>
        <v>0</v>
      </c>
      <c r="AE67" s="12">
        <f>IF(AE66=$AE$11,5,IF(AE66=0,0,-1))</f>
        <v>-1</v>
      </c>
      <c r="AF67" s="12">
        <f>IF(AF66=$AF$11,5,IF(AF66=0,0,-1))</f>
        <v>0</v>
      </c>
      <c r="AG67" s="17">
        <f>SUM(Y67:AF67)</f>
        <v>2</v>
      </c>
      <c r="AH67" s="18">
        <f>AG67+X67+O67+24</f>
        <v>66</v>
      </c>
      <c r="AI67" s="19"/>
    </row>
    <row r="68" spans="2:35" ht="13.5" thickBot="1">
      <c r="B68" s="33">
        <v>27</v>
      </c>
      <c r="C68" s="12" t="s">
        <v>46</v>
      </c>
      <c r="D68" s="12"/>
      <c r="E68" s="22" t="s">
        <v>44</v>
      </c>
      <c r="F68" s="13"/>
      <c r="G68" s="12" t="s">
        <v>1</v>
      </c>
      <c r="H68" s="12" t="s">
        <v>4</v>
      </c>
      <c r="I68" s="12" t="s">
        <v>4</v>
      </c>
      <c r="J68" s="12" t="s">
        <v>3</v>
      </c>
      <c r="K68" s="12" t="s">
        <v>1</v>
      </c>
      <c r="L68" s="12" t="s">
        <v>4</v>
      </c>
      <c r="M68" s="12" t="s">
        <v>4</v>
      </c>
      <c r="N68" s="12" t="s">
        <v>6</v>
      </c>
      <c r="O68" s="12"/>
      <c r="P68" s="12" t="s">
        <v>2</v>
      </c>
      <c r="Q68" s="12" t="s">
        <v>6</v>
      </c>
      <c r="R68" s="12" t="s">
        <v>3</v>
      </c>
      <c r="S68" s="12" t="s">
        <v>6</v>
      </c>
      <c r="T68" s="12" t="s">
        <v>6</v>
      </c>
      <c r="U68" s="12" t="s">
        <v>1</v>
      </c>
      <c r="V68" s="12" t="s">
        <v>2</v>
      </c>
      <c r="W68" s="12" t="s">
        <v>3</v>
      </c>
      <c r="X68" s="12"/>
      <c r="Y68" s="12" t="s">
        <v>2</v>
      </c>
      <c r="Z68" s="12" t="s">
        <v>4</v>
      </c>
      <c r="AA68" s="12" t="s">
        <v>2</v>
      </c>
      <c r="AB68" s="12" t="s">
        <v>1</v>
      </c>
      <c r="AC68" s="12" t="s">
        <v>4</v>
      </c>
      <c r="AD68" s="12" t="s">
        <v>6</v>
      </c>
      <c r="AE68" s="12" t="s">
        <v>6</v>
      </c>
      <c r="AF68" s="12" t="s">
        <v>4</v>
      </c>
      <c r="AG68" s="12"/>
      <c r="AH68" s="14">
        <f>AH69</f>
        <v>66</v>
      </c>
      <c r="AI68" s="12">
        <f>AH69</f>
        <v>66</v>
      </c>
    </row>
    <row r="69" spans="2:35" ht="13.5" thickBot="1">
      <c r="B69" s="33"/>
      <c r="C69" s="12" t="s">
        <v>46</v>
      </c>
      <c r="D69" s="12"/>
      <c r="E69" s="22"/>
      <c r="F69" s="13"/>
      <c r="G69" s="12">
        <f>IF(G68=$G$11,3,IF(G68=0,0,-1))</f>
        <v>3</v>
      </c>
      <c r="H69" s="12">
        <f>IF(H68=$H$11,3,IF(H68=0,0,-1))</f>
        <v>3</v>
      </c>
      <c r="I69" s="12">
        <f>IF(I68=$I$11,3,IF(I68=0,0,-1))</f>
        <v>3</v>
      </c>
      <c r="J69" s="12">
        <f>IF(J68=$J$11,3,IF(J68=0,0,-1))</f>
        <v>3</v>
      </c>
      <c r="K69" s="12">
        <f>IF(K68=$K$11,3,IF(K68=0,0,-1))</f>
        <v>3</v>
      </c>
      <c r="L69" s="12">
        <f>IF(L68=$L$11,3,IF(L68=0,0,-1))</f>
        <v>-1</v>
      </c>
      <c r="M69" s="12">
        <f>IF(M68=$M$11,3,IF(M68=0,0,-1))</f>
        <v>3</v>
      </c>
      <c r="N69" s="12">
        <f>IF(N68=$N$11,3,IF(N68=0,0,-1))</f>
        <v>-1</v>
      </c>
      <c r="O69" s="16">
        <f>SUM(G69:N69)</f>
        <v>16</v>
      </c>
      <c r="P69" s="12">
        <f>IF(P68=$P$11,4,IF(P68=0,0,-1))</f>
        <v>4</v>
      </c>
      <c r="Q69" s="12">
        <f>IF(Q68=$Q$11,4,IF(Q68=0,0,-1))</f>
        <v>4</v>
      </c>
      <c r="R69" s="12">
        <f>IF(R68=$R$11,4,IF(R68=0,0,-1))</f>
        <v>4</v>
      </c>
      <c r="S69" s="12">
        <f>IF(S68=$S$11,4,IF(S68=0,0,-1))</f>
        <v>4</v>
      </c>
      <c r="T69" s="12">
        <f>IF(T68=$T$11,4,IF(T68=0,0,-1))</f>
        <v>-1</v>
      </c>
      <c r="U69" s="12">
        <f>IF(U68=$U$11,4,IF(U68=0,0,-1))</f>
        <v>4</v>
      </c>
      <c r="V69" s="12">
        <f>IF(V68=$V$11,4,IF(V68=0,0,-1))</f>
        <v>-1</v>
      </c>
      <c r="W69" s="12">
        <f>IF(W68=$W$11,4,IF(W68=0,0,-1))</f>
        <v>4</v>
      </c>
      <c r="X69" s="16">
        <f>SUM(P69:W69)</f>
        <v>22</v>
      </c>
      <c r="Y69" s="12">
        <f>IF(Y68=$Y$11,5,IF(Y68=0,0,-1))</f>
        <v>5</v>
      </c>
      <c r="Z69" s="12">
        <f>IF(Z68=$Z$11,5,IF(Z68=0,0,-1))</f>
        <v>-1</v>
      </c>
      <c r="AA69" s="12">
        <f>IF(AA68=$AA$11,5,IF(AA68=0,0,-1))</f>
        <v>-1</v>
      </c>
      <c r="AB69" s="12">
        <f>IF(AB68=$AB$11,5,IF(AB68=0,0,-1))</f>
        <v>-1</v>
      </c>
      <c r="AC69" s="12">
        <f>IF(AC68=$AC$11,5,IF(AC68=0,0,-1))</f>
        <v>-1</v>
      </c>
      <c r="AD69" s="12">
        <f>IF(AD68=$AD$11,5,IF(AD68=0,0,-1))</f>
        <v>5</v>
      </c>
      <c r="AE69" s="12">
        <f>IF(AE68=$AE$11,5,IF(AE68=0,0,-1))</f>
        <v>-1</v>
      </c>
      <c r="AF69" s="12">
        <f>IF(AF68=$AF$11,5,IF(AF68=0,0,-1))</f>
        <v>-1</v>
      </c>
      <c r="AG69" s="17">
        <f>SUM(Y69:AF69)</f>
        <v>4</v>
      </c>
      <c r="AH69" s="18">
        <f>AG69+X69+O69+24</f>
        <v>66</v>
      </c>
      <c r="AI69" s="19"/>
    </row>
    <row r="70" spans="2:35" ht="13.5" thickBot="1">
      <c r="B70" s="34">
        <v>27</v>
      </c>
      <c r="C70" s="12" t="s">
        <v>92</v>
      </c>
      <c r="D70" s="12"/>
      <c r="E70" s="22" t="s">
        <v>79</v>
      </c>
      <c r="F70" s="13"/>
      <c r="G70" s="12" t="s">
        <v>1</v>
      </c>
      <c r="H70" s="12" t="s">
        <v>4</v>
      </c>
      <c r="I70" s="12" t="s">
        <v>2</v>
      </c>
      <c r="J70" s="12" t="s">
        <v>3</v>
      </c>
      <c r="K70" s="12" t="s">
        <v>1</v>
      </c>
      <c r="L70" s="12" t="s">
        <v>3</v>
      </c>
      <c r="M70" s="12" t="s">
        <v>2</v>
      </c>
      <c r="N70" s="12" t="s">
        <v>2</v>
      </c>
      <c r="O70" s="12"/>
      <c r="P70" s="12" t="s">
        <v>2</v>
      </c>
      <c r="Q70" s="12" t="s">
        <v>4</v>
      </c>
      <c r="R70" s="12" t="s">
        <v>2</v>
      </c>
      <c r="S70" s="12" t="s">
        <v>1</v>
      </c>
      <c r="T70" s="12"/>
      <c r="U70" s="12" t="s">
        <v>3</v>
      </c>
      <c r="V70" s="12" t="s">
        <v>3</v>
      </c>
      <c r="W70" s="12" t="s">
        <v>6</v>
      </c>
      <c r="X70" s="12"/>
      <c r="Y70" s="12" t="s">
        <v>4</v>
      </c>
      <c r="Z70" s="12" t="s">
        <v>2</v>
      </c>
      <c r="AA70" s="12" t="s">
        <v>3</v>
      </c>
      <c r="AB70" s="12" t="s">
        <v>4</v>
      </c>
      <c r="AC70" s="12" t="s">
        <v>6</v>
      </c>
      <c r="AD70" s="12" t="s">
        <v>6</v>
      </c>
      <c r="AE70" s="12" t="s">
        <v>4</v>
      </c>
      <c r="AF70" s="12" t="s">
        <v>1</v>
      </c>
      <c r="AG70" s="12"/>
      <c r="AH70" s="14">
        <f>AH71</f>
        <v>66</v>
      </c>
      <c r="AI70" s="12">
        <f>AH71</f>
        <v>66</v>
      </c>
    </row>
    <row r="71" spans="2:35" ht="13.5" thickBot="1">
      <c r="B71" s="35"/>
      <c r="C71" s="12" t="s">
        <v>92</v>
      </c>
      <c r="D71" s="12"/>
      <c r="E71" s="22"/>
      <c r="F71" s="13"/>
      <c r="G71" s="12">
        <f>IF(G70=$G$11,3,IF(G70=0,0,-1))</f>
        <v>3</v>
      </c>
      <c r="H71" s="12">
        <f>IF(H70=$H$11,3,IF(H70=0,0,-1))</f>
        <v>3</v>
      </c>
      <c r="I71" s="12">
        <f>IF(I70=$I$11,3,IF(I70=0,0,-1))</f>
        <v>-1</v>
      </c>
      <c r="J71" s="12">
        <f>IF(J70=$J$11,3,IF(J70=0,0,-1))</f>
        <v>3</v>
      </c>
      <c r="K71" s="12">
        <f>IF(K70=$K$11,3,IF(K70=0,0,-1))</f>
        <v>3</v>
      </c>
      <c r="L71" s="12">
        <f>IF(L70=$L$11,3,IF(L70=0,0,-1))</f>
        <v>3</v>
      </c>
      <c r="M71" s="12">
        <f>IF(M70=$M$11,3,IF(M70=0,0,-1))</f>
        <v>-1</v>
      </c>
      <c r="N71" s="12">
        <f>IF(N70=$N$11,3,IF(N70=0,0,-1))</f>
        <v>3</v>
      </c>
      <c r="O71" s="16">
        <f>SUM(G71:N71)</f>
        <v>16</v>
      </c>
      <c r="P71" s="12">
        <f>IF(P70=$P$11,4,IF(P70=0,0,-1))</f>
        <v>4</v>
      </c>
      <c r="Q71" s="12">
        <f>IF(Q70=$Q$11,4,IF(Q70=0,0,-1))</f>
        <v>-1</v>
      </c>
      <c r="R71" s="12">
        <f>IF(R70=$R$11,4,IF(R70=0,0,-1))</f>
        <v>-1</v>
      </c>
      <c r="S71" s="12">
        <f>IF(S70=$S$11,4,IF(S70=0,0,-1))</f>
        <v>-1</v>
      </c>
      <c r="T71" s="12">
        <f>IF(T70=$T$11,4,IF(T70=0,0,-1))</f>
        <v>0</v>
      </c>
      <c r="U71" s="12">
        <f>IF(U70=$U$11,4,IF(U70=0,0,-1))</f>
        <v>-1</v>
      </c>
      <c r="V71" s="12">
        <f>IF(V70=$V$11,4,IF(V70=0,0,-1))</f>
        <v>-1</v>
      </c>
      <c r="W71" s="12">
        <f>IF(W70=$W$11,4,IF(W70=0,0,-1))</f>
        <v>-1</v>
      </c>
      <c r="X71" s="16">
        <f>SUM(P71:W71)</f>
        <v>-2</v>
      </c>
      <c r="Y71" s="12">
        <f>IF(Y70=$Y$11,5,IF(Y70=0,0,-1))</f>
        <v>-1</v>
      </c>
      <c r="Z71" s="12">
        <f>IF(Z70=$Z$11,5,IF(Z70=0,0,-1))</f>
        <v>5</v>
      </c>
      <c r="AA71" s="12">
        <f>IF(AA70=$AA$11,5,IF(AA70=0,0,-1))</f>
        <v>5</v>
      </c>
      <c r="AB71" s="12">
        <f>IF(AB70=$AB$11,5,IF(AB70=0,0,-1))</f>
        <v>5</v>
      </c>
      <c r="AC71" s="12">
        <f>IF(AC70=$AC$11,5,IF(AC70=0,0,-1))</f>
        <v>5</v>
      </c>
      <c r="AD71" s="12">
        <f>IF(AD70=$AD$11,5,IF(AD70=0,0,-1))</f>
        <v>5</v>
      </c>
      <c r="AE71" s="12">
        <f>IF(AE70=$AE$11,5,IF(AE70=0,0,-1))</f>
        <v>5</v>
      </c>
      <c r="AF71" s="12">
        <f>IF(AF70=$AF$11,5,IF(AF70=0,0,-1))</f>
        <v>-1</v>
      </c>
      <c r="AG71" s="17">
        <f>SUM(Y71:AF71)</f>
        <v>28</v>
      </c>
      <c r="AH71" s="18">
        <f>AG71+X71+O71+24</f>
        <v>66</v>
      </c>
      <c r="AI71" s="19"/>
    </row>
    <row r="72" spans="1:35" s="15" customFormat="1" ht="13.5" thickBot="1">
      <c r="A72" s="12">
        <v>27</v>
      </c>
      <c r="B72" s="33">
        <v>27</v>
      </c>
      <c r="C72" s="12" t="s">
        <v>92</v>
      </c>
      <c r="D72" s="12"/>
      <c r="E72" s="22" t="s">
        <v>85</v>
      </c>
      <c r="F72" s="13"/>
      <c r="G72" s="12" t="s">
        <v>1</v>
      </c>
      <c r="H72" s="12" t="s">
        <v>4</v>
      </c>
      <c r="I72" s="12" t="s">
        <v>6</v>
      </c>
      <c r="J72" s="12" t="s">
        <v>1</v>
      </c>
      <c r="K72" s="12" t="s">
        <v>1</v>
      </c>
      <c r="L72" s="12" t="s">
        <v>3</v>
      </c>
      <c r="M72" s="12" t="s">
        <v>4</v>
      </c>
      <c r="N72" s="12" t="s">
        <v>2</v>
      </c>
      <c r="O72" s="12"/>
      <c r="P72" s="12" t="s">
        <v>2</v>
      </c>
      <c r="Q72" s="12" t="s">
        <v>6</v>
      </c>
      <c r="R72" s="12" t="s">
        <v>2</v>
      </c>
      <c r="S72" s="12" t="s">
        <v>6</v>
      </c>
      <c r="T72" s="12" t="s">
        <v>3</v>
      </c>
      <c r="U72" s="12" t="s">
        <v>1</v>
      </c>
      <c r="V72" s="12" t="s">
        <v>1</v>
      </c>
      <c r="W72" s="12" t="s">
        <v>3</v>
      </c>
      <c r="X72" s="12"/>
      <c r="Y72" s="12" t="s">
        <v>2</v>
      </c>
      <c r="Z72" s="12" t="s">
        <v>4</v>
      </c>
      <c r="AA72" s="12" t="s">
        <v>4</v>
      </c>
      <c r="AB72" s="12" t="s">
        <v>3</v>
      </c>
      <c r="AC72" s="12" t="s">
        <v>4</v>
      </c>
      <c r="AD72" s="12" t="s">
        <v>6</v>
      </c>
      <c r="AE72" s="12" t="s">
        <v>3</v>
      </c>
      <c r="AF72" s="12" t="s">
        <v>1</v>
      </c>
      <c r="AG72" s="12"/>
      <c r="AH72" s="14">
        <f>AH73</f>
        <v>66</v>
      </c>
      <c r="AI72" s="12">
        <f>AH73</f>
        <v>66</v>
      </c>
    </row>
    <row r="73" spans="1:35" s="15" customFormat="1" ht="13.5" thickBot="1">
      <c r="A73" s="12">
        <v>27</v>
      </c>
      <c r="B73" s="33"/>
      <c r="C73" s="12" t="s">
        <v>92</v>
      </c>
      <c r="D73" s="12"/>
      <c r="E73" s="22"/>
      <c r="F73" s="13"/>
      <c r="G73" s="12">
        <f>IF(G72=$G$11,3,IF(G72=0,0,-1))</f>
        <v>3</v>
      </c>
      <c r="H73" s="12">
        <f>IF(H72=$H$11,3,IF(H72=0,0,-1))</f>
        <v>3</v>
      </c>
      <c r="I73" s="12">
        <f>IF(I72=$I$11,3,IF(I72=0,0,-1))</f>
        <v>-1</v>
      </c>
      <c r="J73" s="12">
        <f>IF(J72=$J$11,3,IF(J72=0,0,-1))</f>
        <v>-1</v>
      </c>
      <c r="K73" s="12">
        <f>IF(K72=$K$11,3,IF(K72=0,0,-1))</f>
        <v>3</v>
      </c>
      <c r="L73" s="12">
        <f>IF(L72=$L$11,3,IF(L72=0,0,-1))</f>
        <v>3</v>
      </c>
      <c r="M73" s="12">
        <f>IF(M72=$M$11,3,IF(M72=0,0,-1))</f>
        <v>3</v>
      </c>
      <c r="N73" s="12">
        <f>IF(N72=$N$11,3,IF(N72=0,0,-1))</f>
        <v>3</v>
      </c>
      <c r="O73" s="16">
        <f>SUM(G73:N73)</f>
        <v>16</v>
      </c>
      <c r="P73" s="12">
        <f>IF(P72=$P$11,4,IF(P72=0,0,-1))</f>
        <v>4</v>
      </c>
      <c r="Q73" s="12">
        <f>IF(Q72=$Q$11,4,IF(Q72=0,0,-1))</f>
        <v>4</v>
      </c>
      <c r="R73" s="12">
        <f>IF(R72=$R$11,4,IF(R72=0,0,-1))</f>
        <v>-1</v>
      </c>
      <c r="S73" s="12">
        <f>IF(S72=$S$11,4,IF(S72=0,0,-1))</f>
        <v>4</v>
      </c>
      <c r="T73" s="12">
        <f>IF(T72=$T$11,4,IF(T72=0,0,-1))</f>
        <v>-1</v>
      </c>
      <c r="U73" s="12">
        <f>IF(U72=$U$11,4,IF(U72=0,0,-1))</f>
        <v>4</v>
      </c>
      <c r="V73" s="12">
        <f>IF(V72=$V$11,4,IF(V72=0,0,-1))</f>
        <v>4</v>
      </c>
      <c r="W73" s="12">
        <f>IF(W72=$W$11,4,IF(W72=0,0,-1))</f>
        <v>4</v>
      </c>
      <c r="X73" s="16">
        <f>SUM(P73:W73)</f>
        <v>22</v>
      </c>
      <c r="Y73" s="12">
        <f>IF(Y72=$Y$11,5,IF(Y72=0,0,-1))</f>
        <v>5</v>
      </c>
      <c r="Z73" s="12">
        <f>IF(Z72=$Z$11,5,IF(Z72=0,0,-1))</f>
        <v>-1</v>
      </c>
      <c r="AA73" s="12">
        <f>IF(AA72=$AA$11,5,IF(AA72=0,0,-1))</f>
        <v>-1</v>
      </c>
      <c r="AB73" s="12">
        <f>IF(AB72=$AB$11,5,IF(AB72=0,0,-1))</f>
        <v>-1</v>
      </c>
      <c r="AC73" s="12">
        <f>IF(AC72=$AC$11,5,IF(AC72=0,0,-1))</f>
        <v>-1</v>
      </c>
      <c r="AD73" s="12">
        <f>IF(AD72=$AD$11,5,IF(AD72=0,0,-1))</f>
        <v>5</v>
      </c>
      <c r="AE73" s="12">
        <f>IF(AE72=$AE$11,5,IF(AE72=0,0,-1))</f>
        <v>-1</v>
      </c>
      <c r="AF73" s="12">
        <f>IF(AF72=$AF$11,5,IF(AF72=0,0,-1))</f>
        <v>-1</v>
      </c>
      <c r="AG73" s="17">
        <f>SUM(Y73:AF73)</f>
        <v>4</v>
      </c>
      <c r="AH73" s="18">
        <f>AG73+X73+O73+24</f>
        <v>66</v>
      </c>
      <c r="AI73" s="19"/>
    </row>
    <row r="74" spans="1:35" ht="13.5" thickBot="1">
      <c r="A74" s="12">
        <v>27</v>
      </c>
      <c r="B74" s="34">
        <v>32</v>
      </c>
      <c r="C74" s="12" t="s">
        <v>92</v>
      </c>
      <c r="D74" s="12"/>
      <c r="E74" s="22" t="s">
        <v>64</v>
      </c>
      <c r="F74" s="13"/>
      <c r="G74" s="12" t="s">
        <v>1</v>
      </c>
      <c r="H74" s="12" t="s">
        <v>4</v>
      </c>
      <c r="I74" s="12" t="s">
        <v>4</v>
      </c>
      <c r="J74" s="12"/>
      <c r="K74" s="12" t="s">
        <v>1</v>
      </c>
      <c r="L74" s="12" t="s">
        <v>3</v>
      </c>
      <c r="M74" s="12" t="s">
        <v>2</v>
      </c>
      <c r="N74" s="12" t="s">
        <v>2</v>
      </c>
      <c r="O74" s="12"/>
      <c r="P74" s="12" t="s">
        <v>2</v>
      </c>
      <c r="Q74" s="12" t="s">
        <v>4</v>
      </c>
      <c r="R74" s="12" t="s">
        <v>3</v>
      </c>
      <c r="S74" s="12" t="s">
        <v>6</v>
      </c>
      <c r="T74" s="12" t="s">
        <v>3</v>
      </c>
      <c r="U74" s="12" t="s">
        <v>4</v>
      </c>
      <c r="V74" s="12" t="s">
        <v>1</v>
      </c>
      <c r="W74" s="12" t="s">
        <v>3</v>
      </c>
      <c r="X74" s="12"/>
      <c r="Y74" s="12"/>
      <c r="Z74" s="12" t="s">
        <v>4</v>
      </c>
      <c r="AA74" s="12" t="s">
        <v>2</v>
      </c>
      <c r="AB74" s="12"/>
      <c r="AC74" s="12" t="s">
        <v>2</v>
      </c>
      <c r="AD74" s="12" t="s">
        <v>3</v>
      </c>
      <c r="AE74" s="12" t="s">
        <v>4</v>
      </c>
      <c r="AF74" s="12" t="s">
        <v>3</v>
      </c>
      <c r="AG74" s="12"/>
      <c r="AH74" s="14">
        <f>AH75</f>
        <v>64</v>
      </c>
      <c r="AI74" s="12">
        <f>AH75</f>
        <v>64</v>
      </c>
    </row>
    <row r="75" spans="1:35" ht="13.5" thickBot="1">
      <c r="A75" s="12">
        <v>27</v>
      </c>
      <c r="B75" s="35"/>
      <c r="C75" s="12" t="s">
        <v>92</v>
      </c>
      <c r="D75" s="12"/>
      <c r="E75" s="22"/>
      <c r="F75" s="13"/>
      <c r="G75" s="12">
        <f>IF(G74=$G$11,3,IF(G74=0,0,-1))</f>
        <v>3</v>
      </c>
      <c r="H75" s="12">
        <f>IF(H74=$H$11,3,IF(H74=0,0,-1))</f>
        <v>3</v>
      </c>
      <c r="I75" s="12">
        <f>IF(I74=$I$11,3,IF(I74=0,0,-1))</f>
        <v>3</v>
      </c>
      <c r="J75" s="12">
        <f>IF(J74=$J$11,3,IF(J74=0,0,-1))</f>
        <v>0</v>
      </c>
      <c r="K75" s="12">
        <f>IF(K74=$K$11,3,IF(K74=0,0,-1))</f>
        <v>3</v>
      </c>
      <c r="L75" s="12">
        <f>IF(L74=$L$11,3,IF(L74=0,0,-1))</f>
        <v>3</v>
      </c>
      <c r="M75" s="12">
        <f>IF(M74=$M$11,3,IF(M74=0,0,-1))</f>
        <v>-1</v>
      </c>
      <c r="N75" s="12">
        <f>IF(N74=$N$11,3,IF(N74=0,0,-1))</f>
        <v>3</v>
      </c>
      <c r="O75" s="16">
        <f>SUM(G75:N75)</f>
        <v>17</v>
      </c>
      <c r="P75" s="12">
        <f>IF(P74=$P$11,4,IF(P74=0,0,-1))</f>
        <v>4</v>
      </c>
      <c r="Q75" s="12">
        <f>IF(Q74=$Q$11,4,IF(Q74=0,0,-1))</f>
        <v>-1</v>
      </c>
      <c r="R75" s="12">
        <f>IF(R74=$R$11,4,IF(R74=0,0,-1))</f>
        <v>4</v>
      </c>
      <c r="S75" s="12">
        <f>IF(S74=$S$11,4,IF(S74=0,0,-1))</f>
        <v>4</v>
      </c>
      <c r="T75" s="12">
        <f>IF(T74=$T$11,4,IF(T74=0,0,-1))</f>
        <v>-1</v>
      </c>
      <c r="U75" s="12">
        <f>IF(U74=$U$11,4,IF(U74=0,0,-1))</f>
        <v>-1</v>
      </c>
      <c r="V75" s="12">
        <f>IF(V74=$V$11,4,IF(V74=0,0,-1))</f>
        <v>4</v>
      </c>
      <c r="W75" s="12">
        <f>IF(W74=$W$11,4,IF(W74=0,0,-1))</f>
        <v>4</v>
      </c>
      <c r="X75" s="16">
        <f>SUM(P75:W75)</f>
        <v>17</v>
      </c>
      <c r="Y75" s="12">
        <f>IF(Y74=$Y$11,5,IF(Y74=0,0,-1))</f>
        <v>0</v>
      </c>
      <c r="Z75" s="12">
        <f>IF(Z74=$Z$11,5,IF(Z74=0,0,-1))</f>
        <v>-1</v>
      </c>
      <c r="AA75" s="12">
        <f>IF(AA74=$AA$11,5,IF(AA74=0,0,-1))</f>
        <v>-1</v>
      </c>
      <c r="AB75" s="12">
        <f>IF(AB74=$AB$11,5,IF(AB74=0,0,-1))</f>
        <v>0</v>
      </c>
      <c r="AC75" s="12">
        <f>IF(AC74=$AC$11,5,IF(AC74=0,0,-1))</f>
        <v>-1</v>
      </c>
      <c r="AD75" s="12">
        <f>IF(AD74=$AD$11,5,IF(AD74=0,0,-1))</f>
        <v>-1</v>
      </c>
      <c r="AE75" s="12">
        <f>IF(AE74=$AE$11,5,IF(AE74=0,0,-1))</f>
        <v>5</v>
      </c>
      <c r="AF75" s="12">
        <f>IF(AF74=$AF$11,5,IF(AF74=0,0,-1))</f>
        <v>5</v>
      </c>
      <c r="AG75" s="17">
        <f>SUM(Y75:AF75)</f>
        <v>6</v>
      </c>
      <c r="AH75" s="18">
        <f>AG75+X75+O75+24</f>
        <v>64</v>
      </c>
      <c r="AI75" s="19"/>
    </row>
    <row r="76" spans="1:35" ht="13.5" thickBot="1">
      <c r="A76" s="12">
        <v>27</v>
      </c>
      <c r="B76" s="33">
        <v>33</v>
      </c>
      <c r="C76" s="12" t="s">
        <v>92</v>
      </c>
      <c r="D76" s="12"/>
      <c r="E76" s="22" t="s">
        <v>76</v>
      </c>
      <c r="F76" s="13"/>
      <c r="G76" s="12" t="s">
        <v>1</v>
      </c>
      <c r="H76" s="12" t="s">
        <v>4</v>
      </c>
      <c r="I76" s="12" t="s">
        <v>4</v>
      </c>
      <c r="J76" s="12"/>
      <c r="K76" s="12" t="s">
        <v>1</v>
      </c>
      <c r="L76" s="12" t="s">
        <v>4</v>
      </c>
      <c r="M76" s="12" t="s">
        <v>4</v>
      </c>
      <c r="N76" s="12" t="s">
        <v>6</v>
      </c>
      <c r="O76" s="12"/>
      <c r="P76" s="12" t="s">
        <v>2</v>
      </c>
      <c r="Q76" s="12" t="s">
        <v>3</v>
      </c>
      <c r="R76" s="12"/>
      <c r="S76" s="12" t="s">
        <v>1</v>
      </c>
      <c r="T76" s="12"/>
      <c r="U76" s="12" t="s">
        <v>1</v>
      </c>
      <c r="V76" s="12" t="s">
        <v>1</v>
      </c>
      <c r="W76" s="12" t="s">
        <v>6</v>
      </c>
      <c r="X76" s="12"/>
      <c r="Y76" s="12"/>
      <c r="Z76" s="12" t="s">
        <v>2</v>
      </c>
      <c r="AA76" s="12" t="s">
        <v>3</v>
      </c>
      <c r="AB76" s="12" t="s">
        <v>4</v>
      </c>
      <c r="AC76" s="12" t="s">
        <v>3</v>
      </c>
      <c r="AD76" s="12" t="s">
        <v>1</v>
      </c>
      <c r="AE76" s="12" t="s">
        <v>1</v>
      </c>
      <c r="AF76" s="12" t="s">
        <v>3</v>
      </c>
      <c r="AG76" s="12"/>
      <c r="AH76" s="14">
        <f>AH77</f>
        <v>63</v>
      </c>
      <c r="AI76" s="12">
        <f>AH77</f>
        <v>63</v>
      </c>
    </row>
    <row r="77" spans="1:35" ht="13.5" thickBot="1">
      <c r="A77" s="12">
        <v>27</v>
      </c>
      <c r="B77" s="33"/>
      <c r="C77" s="12" t="s">
        <v>92</v>
      </c>
      <c r="D77" s="12"/>
      <c r="E77" s="22"/>
      <c r="F77" s="13"/>
      <c r="G77" s="12">
        <f>IF(G76=$G$11,3,IF(G76=0,0,-1))</f>
        <v>3</v>
      </c>
      <c r="H77" s="12">
        <f>IF(H76=$H$11,3,IF(H76=0,0,-1))</f>
        <v>3</v>
      </c>
      <c r="I77" s="12">
        <f>IF(I76=$I$11,3,IF(I76=0,0,-1))</f>
        <v>3</v>
      </c>
      <c r="J77" s="12">
        <f>IF(J76=$J$11,3,IF(J76=0,0,-1))</f>
        <v>0</v>
      </c>
      <c r="K77" s="12">
        <f>IF(K76=$K$11,3,IF(K76=0,0,-1))</f>
        <v>3</v>
      </c>
      <c r="L77" s="12">
        <f>IF(L76=$L$11,3,IF(L76=0,0,-1))</f>
        <v>-1</v>
      </c>
      <c r="M77" s="12">
        <f>IF(M76=$M$11,3,IF(M76=0,0,-1))</f>
        <v>3</v>
      </c>
      <c r="N77" s="12">
        <f>IF(N76=$N$11,3,IF(N76=0,0,-1))</f>
        <v>-1</v>
      </c>
      <c r="O77" s="16">
        <f>SUM(G77:N77)</f>
        <v>13</v>
      </c>
      <c r="P77" s="12">
        <f>IF(P76=$P$11,4,IF(P76=0,0,-1))</f>
        <v>4</v>
      </c>
      <c r="Q77" s="12">
        <f>IF(Q76=$Q$11,4,IF(Q76=0,0,-1))</f>
        <v>-1</v>
      </c>
      <c r="R77" s="12">
        <f>IF(R76=$R$11,4,IF(R76=0,0,-1))</f>
        <v>0</v>
      </c>
      <c r="S77" s="12">
        <f>IF(S76=$S$11,4,IF(S76=0,0,-1))</f>
        <v>-1</v>
      </c>
      <c r="T77" s="12">
        <f>IF(T76=$T$11,4,IF(T76=0,0,-1))</f>
        <v>0</v>
      </c>
      <c r="U77" s="12">
        <f>IF(U76=$U$11,4,IF(U76=0,0,-1))</f>
        <v>4</v>
      </c>
      <c r="V77" s="12">
        <f>IF(V76=$V$11,4,IF(V76=0,0,-1))</f>
        <v>4</v>
      </c>
      <c r="W77" s="12">
        <f>IF(W76=$W$11,4,IF(W76=0,0,-1))</f>
        <v>-1</v>
      </c>
      <c r="X77" s="16">
        <f>SUM(P77:W77)</f>
        <v>9</v>
      </c>
      <c r="Y77" s="12">
        <f>IF(Y76=$Y$11,5,IF(Y76=0,0,-1))</f>
        <v>0</v>
      </c>
      <c r="Z77" s="12">
        <f>IF(Z76=$Z$11,5,IF(Z76=0,0,-1))</f>
        <v>5</v>
      </c>
      <c r="AA77" s="12">
        <f>IF(AA76=$AA$11,5,IF(AA76=0,0,-1))</f>
        <v>5</v>
      </c>
      <c r="AB77" s="12">
        <f>IF(AB76=$AB$11,5,IF(AB76=0,0,-1))</f>
        <v>5</v>
      </c>
      <c r="AC77" s="12">
        <f>IF(AC76=$AC$11,5,IF(AC76=0,0,-1))</f>
        <v>-1</v>
      </c>
      <c r="AD77" s="12">
        <f>IF(AD76=$AD$11,5,IF(AD76=0,0,-1))</f>
        <v>-1</v>
      </c>
      <c r="AE77" s="12">
        <f>IF(AE76=$AE$11,5,IF(AE76=0,0,-1))</f>
        <v>-1</v>
      </c>
      <c r="AF77" s="12">
        <f>IF(AF76=$AF$11,5,IF(AF76=0,0,-1))</f>
        <v>5</v>
      </c>
      <c r="AG77" s="17">
        <f>SUM(Y77:AF77)</f>
        <v>17</v>
      </c>
      <c r="AH77" s="18">
        <f>AG77+X77+O77+24</f>
        <v>63</v>
      </c>
      <c r="AI77" s="19"/>
    </row>
    <row r="78" spans="1:35" ht="13.5" thickBot="1">
      <c r="A78" s="12">
        <v>27</v>
      </c>
      <c r="B78" s="34">
        <v>34</v>
      </c>
      <c r="C78" s="12" t="s">
        <v>47</v>
      </c>
      <c r="D78" s="12"/>
      <c r="E78" s="22" t="s">
        <v>60</v>
      </c>
      <c r="F78" s="13"/>
      <c r="G78" s="12" t="s">
        <v>1</v>
      </c>
      <c r="H78" s="12" t="s">
        <v>4</v>
      </c>
      <c r="I78" s="12" t="s">
        <v>4</v>
      </c>
      <c r="J78" s="12" t="s">
        <v>3</v>
      </c>
      <c r="K78" s="12" t="s">
        <v>1</v>
      </c>
      <c r="L78" s="12" t="s">
        <v>4</v>
      </c>
      <c r="M78" s="12" t="s">
        <v>4</v>
      </c>
      <c r="N78" s="12"/>
      <c r="O78" s="12"/>
      <c r="P78" s="12" t="s">
        <v>2</v>
      </c>
      <c r="Q78" s="12" t="s">
        <v>6</v>
      </c>
      <c r="R78" s="12" t="s">
        <v>2</v>
      </c>
      <c r="S78" s="12" t="s">
        <v>6</v>
      </c>
      <c r="T78" s="12" t="s">
        <v>4</v>
      </c>
      <c r="U78" s="12" t="s">
        <v>1</v>
      </c>
      <c r="V78" s="12" t="s">
        <v>6</v>
      </c>
      <c r="W78" s="12" t="s">
        <v>3</v>
      </c>
      <c r="X78" s="12"/>
      <c r="Y78" s="12"/>
      <c r="Z78" s="12"/>
      <c r="AA78" s="12" t="s">
        <v>2</v>
      </c>
      <c r="AB78" s="12"/>
      <c r="AC78" s="12"/>
      <c r="AD78" s="12"/>
      <c r="AE78" s="12"/>
      <c r="AF78" s="12"/>
      <c r="AG78" s="12"/>
      <c r="AH78" s="14">
        <f>AH79</f>
        <v>62</v>
      </c>
      <c r="AI78" s="12">
        <f>AH79</f>
        <v>62</v>
      </c>
    </row>
    <row r="79" spans="1:35" ht="13.5" thickBot="1">
      <c r="A79" s="12">
        <v>27</v>
      </c>
      <c r="B79" s="35"/>
      <c r="C79" s="12" t="s">
        <v>47</v>
      </c>
      <c r="D79" s="12"/>
      <c r="E79" s="22"/>
      <c r="F79" s="13"/>
      <c r="G79" s="12">
        <f>IF(G78=$G$11,3,IF(G78=0,0,-1))</f>
        <v>3</v>
      </c>
      <c r="H79" s="12">
        <f>IF(H78=$H$11,3,IF(H78=0,0,-1))</f>
        <v>3</v>
      </c>
      <c r="I79" s="12">
        <f>IF(I78=$I$11,3,IF(I78=0,0,-1))</f>
        <v>3</v>
      </c>
      <c r="J79" s="12">
        <f>IF(J78=$J$11,3,IF(J78=0,0,-1))</f>
        <v>3</v>
      </c>
      <c r="K79" s="12">
        <f>IF(K78=$K$11,3,IF(K78=0,0,-1))</f>
        <v>3</v>
      </c>
      <c r="L79" s="12">
        <f>IF(L78=$L$11,3,IF(L78=0,0,-1))</f>
        <v>-1</v>
      </c>
      <c r="M79" s="12">
        <f>IF(M78=$M$11,3,IF(M78=0,0,-1))</f>
        <v>3</v>
      </c>
      <c r="N79" s="12">
        <f>IF(N78=$N$11,3,IF(N78=0,0,-1))</f>
        <v>0</v>
      </c>
      <c r="O79" s="16">
        <f>SUM(G79:N79)</f>
        <v>17</v>
      </c>
      <c r="P79" s="12">
        <f>IF(P78=$P$11,4,IF(P78=0,0,-1))</f>
        <v>4</v>
      </c>
      <c r="Q79" s="12">
        <f>IF(Q78=$Q$11,4,IF(Q78=0,0,-1))</f>
        <v>4</v>
      </c>
      <c r="R79" s="12">
        <f>IF(R78=$R$11,4,IF(R78=0,0,-1))</f>
        <v>-1</v>
      </c>
      <c r="S79" s="12">
        <f>IF(S78=$S$11,4,IF(S78=0,0,-1))</f>
        <v>4</v>
      </c>
      <c r="T79" s="12">
        <f>IF(T78=$T$11,4,IF(T78=0,0,-1))</f>
        <v>4</v>
      </c>
      <c r="U79" s="12">
        <f>IF(U78=$U$11,4,IF(U78=0,0,-1))</f>
        <v>4</v>
      </c>
      <c r="V79" s="12">
        <f>IF(V78=$V$11,4,IF(V78=0,0,-1))</f>
        <v>-1</v>
      </c>
      <c r="W79" s="12">
        <f>IF(W78=$W$11,4,IF(W78=0,0,-1))</f>
        <v>4</v>
      </c>
      <c r="X79" s="16">
        <f>SUM(P79:W79)</f>
        <v>22</v>
      </c>
      <c r="Y79" s="12">
        <f>IF(Y78=$Y$11,5,IF(Y78=0,0,-1))</f>
        <v>0</v>
      </c>
      <c r="Z79" s="12">
        <f>IF(Z78=$Z$11,5,IF(Z78=0,0,-1))</f>
        <v>0</v>
      </c>
      <c r="AA79" s="12">
        <f>IF(AA78=$AA$11,5,IF(AA78=0,0,-1))</f>
        <v>-1</v>
      </c>
      <c r="AB79" s="12">
        <f>IF(AB78=$AB$11,5,IF(AB78=0,0,-1))</f>
        <v>0</v>
      </c>
      <c r="AC79" s="12">
        <f>IF(AC78=$AC$11,5,IF(AC78=0,0,-1))</f>
        <v>0</v>
      </c>
      <c r="AD79" s="12">
        <f>IF(AD78=$AD$11,5,IF(AD78=0,0,-1))</f>
        <v>0</v>
      </c>
      <c r="AE79" s="12">
        <f>IF(AE78=$AE$11,5,IF(AE78=0,0,-1))</f>
        <v>0</v>
      </c>
      <c r="AF79" s="12">
        <f>IF(AF78=$AF$11,5,IF(AF78=0,0,-1))</f>
        <v>0</v>
      </c>
      <c r="AG79" s="17">
        <f>SUM(Y79:AF79)</f>
        <v>-1</v>
      </c>
      <c r="AH79" s="18">
        <f>AG79+X79+O79+24</f>
        <v>62</v>
      </c>
      <c r="AI79" s="19"/>
    </row>
    <row r="80" spans="1:35" ht="13.5" thickBot="1">
      <c r="A80" s="12">
        <v>27</v>
      </c>
      <c r="B80" s="33">
        <v>34</v>
      </c>
      <c r="C80" s="12" t="s">
        <v>92</v>
      </c>
      <c r="D80" s="12"/>
      <c r="E80" s="22" t="s">
        <v>77</v>
      </c>
      <c r="F80" s="13"/>
      <c r="G80" s="12" t="s">
        <v>1</v>
      </c>
      <c r="H80" s="12" t="s">
        <v>4</v>
      </c>
      <c r="I80" s="12" t="s">
        <v>6</v>
      </c>
      <c r="J80" s="12" t="s">
        <v>3</v>
      </c>
      <c r="K80" s="12" t="s">
        <v>1</v>
      </c>
      <c r="L80" s="12" t="s">
        <v>3</v>
      </c>
      <c r="M80" s="12" t="s">
        <v>4</v>
      </c>
      <c r="N80" s="12" t="s">
        <v>2</v>
      </c>
      <c r="O80" s="12"/>
      <c r="P80" s="12" t="s">
        <v>1</v>
      </c>
      <c r="Q80" s="12" t="s">
        <v>4</v>
      </c>
      <c r="R80" s="12" t="s">
        <v>6</v>
      </c>
      <c r="S80" s="12" t="s">
        <v>2</v>
      </c>
      <c r="T80" s="12" t="s">
        <v>4</v>
      </c>
      <c r="U80" s="12" t="s">
        <v>4</v>
      </c>
      <c r="V80" s="12" t="s">
        <v>1</v>
      </c>
      <c r="W80" s="12" t="s">
        <v>3</v>
      </c>
      <c r="X80" s="12"/>
      <c r="Y80" s="12" t="s">
        <v>2</v>
      </c>
      <c r="Z80" s="12" t="s">
        <v>1</v>
      </c>
      <c r="AA80" s="12" t="s">
        <v>1</v>
      </c>
      <c r="AB80" s="12"/>
      <c r="AC80" s="12" t="s">
        <v>1</v>
      </c>
      <c r="AD80" s="12" t="s">
        <v>6</v>
      </c>
      <c r="AE80" s="12" t="s">
        <v>4</v>
      </c>
      <c r="AF80" s="12" t="s">
        <v>4</v>
      </c>
      <c r="AG80" s="12"/>
      <c r="AH80" s="14">
        <f>AH81</f>
        <v>62</v>
      </c>
      <c r="AI80" s="12">
        <f>AH81</f>
        <v>62</v>
      </c>
    </row>
    <row r="81" spans="1:35" ht="13.5" thickBot="1">
      <c r="A81" s="12">
        <v>27</v>
      </c>
      <c r="B81" s="33"/>
      <c r="C81" s="12" t="s">
        <v>92</v>
      </c>
      <c r="D81" s="12"/>
      <c r="E81" s="22"/>
      <c r="F81" s="13"/>
      <c r="G81" s="12">
        <f>IF(G80=$G$11,3,IF(G80=0,0,-1))</f>
        <v>3</v>
      </c>
      <c r="H81" s="12">
        <f>IF(H80=$H$11,3,IF(H80=0,0,-1))</f>
        <v>3</v>
      </c>
      <c r="I81" s="12">
        <f>IF(I80=$I$11,3,IF(I80=0,0,-1))</f>
        <v>-1</v>
      </c>
      <c r="J81" s="12">
        <f>IF(J80=$J$11,3,IF(J80=0,0,-1))</f>
        <v>3</v>
      </c>
      <c r="K81" s="12">
        <f>IF(K80=$K$11,3,IF(K80=0,0,-1))</f>
        <v>3</v>
      </c>
      <c r="L81" s="12">
        <f>IF(L80=$L$11,3,IF(L80=0,0,-1))</f>
        <v>3</v>
      </c>
      <c r="M81" s="12">
        <f>IF(M80=$M$11,3,IF(M80=0,0,-1))</f>
        <v>3</v>
      </c>
      <c r="N81" s="12">
        <f>IF(N80=$N$11,3,IF(N80=0,0,-1))</f>
        <v>3</v>
      </c>
      <c r="O81" s="16">
        <f>SUM(G81:N81)</f>
        <v>20</v>
      </c>
      <c r="P81" s="12">
        <f>IF(P80=$P$11,4,IF(P80=0,0,-1))</f>
        <v>-1</v>
      </c>
      <c r="Q81" s="12">
        <f>IF(Q80=$Q$11,4,IF(Q80=0,0,-1))</f>
        <v>-1</v>
      </c>
      <c r="R81" s="12">
        <f>IF(R80=$R$11,4,IF(R80=0,0,-1))</f>
        <v>-1</v>
      </c>
      <c r="S81" s="12">
        <f>IF(S80=$S$11,4,IF(S80=0,0,-1))</f>
        <v>-1</v>
      </c>
      <c r="T81" s="12">
        <f>IF(T80=$T$11,4,IF(T80=0,0,-1))</f>
        <v>4</v>
      </c>
      <c r="U81" s="12">
        <f>IF(U80=$U$11,4,IF(U80=0,0,-1))</f>
        <v>-1</v>
      </c>
      <c r="V81" s="12">
        <f>IF(V80=$V$11,4,IF(V80=0,0,-1))</f>
        <v>4</v>
      </c>
      <c r="W81" s="12">
        <f>IF(W80=$W$11,4,IF(W80=0,0,-1))</f>
        <v>4</v>
      </c>
      <c r="X81" s="16">
        <f>SUM(P81:W81)</f>
        <v>7</v>
      </c>
      <c r="Y81" s="12">
        <f>IF(Y80=$Y$11,5,IF(Y80=0,0,-1))</f>
        <v>5</v>
      </c>
      <c r="Z81" s="12">
        <f>IF(Z80=$Z$11,5,IF(Z80=0,0,-1))</f>
        <v>-1</v>
      </c>
      <c r="AA81" s="12">
        <f>IF(AA80=$AA$11,5,IF(AA80=0,0,-1))</f>
        <v>-1</v>
      </c>
      <c r="AB81" s="12">
        <f>IF(AB80=$AB$11,5,IF(AB80=0,0,-1))</f>
        <v>0</v>
      </c>
      <c r="AC81" s="12">
        <f>IF(AC80=$AC$11,5,IF(AC80=0,0,-1))</f>
        <v>-1</v>
      </c>
      <c r="AD81" s="12">
        <f>IF(AD80=$AD$11,5,IF(AD80=0,0,-1))</f>
        <v>5</v>
      </c>
      <c r="AE81" s="12">
        <f>IF(AE80=$AE$11,5,IF(AE80=0,0,-1))</f>
        <v>5</v>
      </c>
      <c r="AF81" s="12">
        <f>IF(AF80=$AF$11,5,IF(AF80=0,0,-1))</f>
        <v>-1</v>
      </c>
      <c r="AG81" s="17">
        <f>SUM(Y81:AF81)</f>
        <v>11</v>
      </c>
      <c r="AH81" s="18">
        <f>AG81+X81+O81+24</f>
        <v>62</v>
      </c>
      <c r="AI81" s="19"/>
    </row>
    <row r="82" spans="1:35" ht="13.5" thickBot="1">
      <c r="A82" s="12">
        <v>27</v>
      </c>
      <c r="B82" s="34">
        <v>36</v>
      </c>
      <c r="C82" s="12" t="s">
        <v>46</v>
      </c>
      <c r="D82" s="12"/>
      <c r="E82" s="22" t="s">
        <v>50</v>
      </c>
      <c r="F82" s="13"/>
      <c r="G82" s="12" t="s">
        <v>1</v>
      </c>
      <c r="H82" s="12" t="s">
        <v>4</v>
      </c>
      <c r="I82" s="12" t="s">
        <v>4</v>
      </c>
      <c r="J82" s="12" t="s">
        <v>4</v>
      </c>
      <c r="K82" s="12" t="s">
        <v>1</v>
      </c>
      <c r="L82" s="12" t="s">
        <v>3</v>
      </c>
      <c r="M82" s="12" t="s">
        <v>4</v>
      </c>
      <c r="N82" s="12" t="s">
        <v>6</v>
      </c>
      <c r="O82" s="12"/>
      <c r="P82" s="12" t="s">
        <v>2</v>
      </c>
      <c r="Q82" s="12" t="s">
        <v>6</v>
      </c>
      <c r="R82" s="12" t="s">
        <v>3</v>
      </c>
      <c r="S82" s="12" t="s">
        <v>6</v>
      </c>
      <c r="T82" s="12" t="s">
        <v>6</v>
      </c>
      <c r="U82" s="12"/>
      <c r="V82" s="12"/>
      <c r="W82" s="12" t="s">
        <v>3</v>
      </c>
      <c r="X82" s="12"/>
      <c r="Y82" s="12"/>
      <c r="Z82" s="12" t="s">
        <v>1</v>
      </c>
      <c r="AA82" s="12"/>
      <c r="AB82" s="12" t="s">
        <v>4</v>
      </c>
      <c r="AC82" s="12"/>
      <c r="AD82" s="12" t="s">
        <v>4</v>
      </c>
      <c r="AE82" s="12" t="s">
        <v>3</v>
      </c>
      <c r="AF82" s="12"/>
      <c r="AG82" s="12"/>
      <c r="AH82" s="14">
        <f>AH83</f>
        <v>61</v>
      </c>
      <c r="AI82" s="12">
        <f>AH83</f>
        <v>61</v>
      </c>
    </row>
    <row r="83" spans="1:35" ht="13.5" thickBot="1">
      <c r="A83" s="12">
        <v>27</v>
      </c>
      <c r="B83" s="35"/>
      <c r="C83" s="12" t="s">
        <v>46</v>
      </c>
      <c r="D83" s="12"/>
      <c r="E83" s="22"/>
      <c r="F83" s="13"/>
      <c r="G83" s="12">
        <f>IF(G82=$G$11,3,IF(G82=0,0,-1))</f>
        <v>3</v>
      </c>
      <c r="H83" s="12">
        <f>IF(H82=$H$11,3,IF(H82=0,0,-1))</f>
        <v>3</v>
      </c>
      <c r="I83" s="12">
        <f>IF(I82=$I$11,3,IF(I82=0,0,-1))</f>
        <v>3</v>
      </c>
      <c r="J83" s="12">
        <f>IF(J82=$J$11,3,IF(J82=0,0,-1))</f>
        <v>-1</v>
      </c>
      <c r="K83" s="12">
        <f>IF(K82=$K$11,3,IF(K82=0,0,-1))</f>
        <v>3</v>
      </c>
      <c r="L83" s="12">
        <f>IF(L82=$L$11,3,IF(L82=0,0,-1))</f>
        <v>3</v>
      </c>
      <c r="M83" s="12">
        <f>IF(M82=$M$11,3,IF(M82=0,0,-1))</f>
        <v>3</v>
      </c>
      <c r="N83" s="12">
        <f>IF(N82=$N$11,3,IF(N82=0,0,-1))</f>
        <v>-1</v>
      </c>
      <c r="O83" s="16">
        <f>SUM(G83:N83)</f>
        <v>16</v>
      </c>
      <c r="P83" s="12">
        <f>IF(P82=$P$11,4,IF(P82=0,0,-1))</f>
        <v>4</v>
      </c>
      <c r="Q83" s="12">
        <f>IF(Q82=$Q$11,4,IF(Q82=0,0,-1))</f>
        <v>4</v>
      </c>
      <c r="R83" s="12">
        <f>IF(R82=$R$11,4,IF(R82=0,0,-1))</f>
        <v>4</v>
      </c>
      <c r="S83" s="12">
        <f>IF(S82=$S$11,4,IF(S82=0,0,-1))</f>
        <v>4</v>
      </c>
      <c r="T83" s="12">
        <f>IF(T82=$T$11,4,IF(T82=0,0,-1))</f>
        <v>-1</v>
      </c>
      <c r="U83" s="12">
        <f>IF(U82=$U$11,4,IF(U82=0,0,-1))</f>
        <v>0</v>
      </c>
      <c r="V83" s="12">
        <f>IF(V82=$V$11,4,IF(V82=0,0,-1))</f>
        <v>0</v>
      </c>
      <c r="W83" s="12">
        <f>IF(W82=$W$11,4,IF(W82=0,0,-1))</f>
        <v>4</v>
      </c>
      <c r="X83" s="16">
        <f>SUM(P83:W83)</f>
        <v>19</v>
      </c>
      <c r="Y83" s="12">
        <f>IF(Y82=$Y$11,5,IF(Y82=0,0,-1))</f>
        <v>0</v>
      </c>
      <c r="Z83" s="12">
        <f>IF(Z82=$Z$11,5,IF(Z82=0,0,-1))</f>
        <v>-1</v>
      </c>
      <c r="AA83" s="12">
        <f>IF(AA82=$AA$11,5,IF(AA82=0,0,-1))</f>
        <v>0</v>
      </c>
      <c r="AB83" s="12">
        <f>IF(AB82=$AB$11,5,IF(AB82=0,0,-1))</f>
        <v>5</v>
      </c>
      <c r="AC83" s="12">
        <f>IF(AC82=$AC$11,5,IF(AC82=0,0,-1))</f>
        <v>0</v>
      </c>
      <c r="AD83" s="12">
        <f>IF(AD82=$AD$11,5,IF(AD82=0,0,-1))</f>
        <v>-1</v>
      </c>
      <c r="AE83" s="12">
        <f>IF(AE82=$AE$11,5,IF(AE82=0,0,-1))</f>
        <v>-1</v>
      </c>
      <c r="AF83" s="12">
        <f>IF(AF82=$AF$11,5,IF(AF82=0,0,-1))</f>
        <v>0</v>
      </c>
      <c r="AG83" s="17">
        <f>SUM(Y83:AF83)</f>
        <v>2</v>
      </c>
      <c r="AH83" s="18">
        <f>AG83+X83+O83+24</f>
        <v>61</v>
      </c>
      <c r="AI83" s="19"/>
    </row>
    <row r="84" spans="1:35" ht="13.5" thickBot="1">
      <c r="A84" s="12">
        <v>27</v>
      </c>
      <c r="B84" s="33">
        <v>36</v>
      </c>
      <c r="C84" s="12" t="s">
        <v>92</v>
      </c>
      <c r="D84" s="12"/>
      <c r="E84" s="30" t="s">
        <v>78</v>
      </c>
      <c r="F84" s="21"/>
      <c r="G84" s="12" t="s">
        <v>1</v>
      </c>
      <c r="H84" s="12" t="s">
        <v>4</v>
      </c>
      <c r="I84" s="12" t="s">
        <v>4</v>
      </c>
      <c r="J84" s="12" t="s">
        <v>2</v>
      </c>
      <c r="K84" s="12" t="s">
        <v>1</v>
      </c>
      <c r="L84" s="12" t="s">
        <v>4</v>
      </c>
      <c r="M84" s="12" t="s">
        <v>2</v>
      </c>
      <c r="N84" s="12" t="s">
        <v>2</v>
      </c>
      <c r="O84" s="12"/>
      <c r="P84" s="12" t="s">
        <v>2</v>
      </c>
      <c r="Q84" s="12" t="s">
        <v>6</v>
      </c>
      <c r="R84" s="12" t="s">
        <v>3</v>
      </c>
      <c r="S84" s="12" t="s">
        <v>6</v>
      </c>
      <c r="T84" s="12" t="s">
        <v>3</v>
      </c>
      <c r="U84" s="12" t="s">
        <v>1</v>
      </c>
      <c r="V84" s="12" t="s">
        <v>1</v>
      </c>
      <c r="W84" s="12" t="s">
        <v>3</v>
      </c>
      <c r="X84" s="12"/>
      <c r="Y84" s="12" t="s">
        <v>3</v>
      </c>
      <c r="Z84" s="12" t="s">
        <v>4</v>
      </c>
      <c r="AA84" s="12" t="s">
        <v>6</v>
      </c>
      <c r="AB84" s="12" t="s">
        <v>6</v>
      </c>
      <c r="AC84" s="12" t="s">
        <v>1</v>
      </c>
      <c r="AD84" s="12" t="s">
        <v>6</v>
      </c>
      <c r="AE84" s="12" t="s">
        <v>1</v>
      </c>
      <c r="AF84" s="12" t="s">
        <v>1</v>
      </c>
      <c r="AG84" s="12"/>
      <c r="AH84" s="14">
        <f>AH85</f>
        <v>61</v>
      </c>
      <c r="AI84" s="12">
        <f>AH85</f>
        <v>61</v>
      </c>
    </row>
    <row r="85" spans="1:35" ht="13.5" thickBot="1">
      <c r="A85" s="12">
        <v>27</v>
      </c>
      <c r="B85" s="33"/>
      <c r="C85" s="12" t="s">
        <v>92</v>
      </c>
      <c r="D85" s="12"/>
      <c r="E85" s="21"/>
      <c r="F85" s="21"/>
      <c r="G85" s="12">
        <f>IF(G84=$G$11,3,IF(G84=0,0,-1))</f>
        <v>3</v>
      </c>
      <c r="H85" s="12">
        <f>IF(H84=$H$11,3,IF(H84=0,0,-1))</f>
        <v>3</v>
      </c>
      <c r="I85" s="12">
        <f>IF(I84=$I$11,3,IF(I84=0,0,-1))</f>
        <v>3</v>
      </c>
      <c r="J85" s="12">
        <f>IF(J84=$J$11,3,IF(J84=0,0,-1))</f>
        <v>-1</v>
      </c>
      <c r="K85" s="12">
        <f>IF(K84=$K$11,3,IF(K84=0,0,-1))</f>
        <v>3</v>
      </c>
      <c r="L85" s="12">
        <f>IF(L84=$L$11,3,IF(L84=0,0,-1))</f>
        <v>-1</v>
      </c>
      <c r="M85" s="12">
        <f>IF(M84=$M$11,3,IF(M84=0,0,-1))</f>
        <v>-1</v>
      </c>
      <c r="N85" s="12">
        <f>IF(N84=$N$11,3,IF(N84=0,0,-1))</f>
        <v>3</v>
      </c>
      <c r="O85" s="16">
        <f>SUM(G85:N85)</f>
        <v>12</v>
      </c>
      <c r="P85" s="12">
        <f>IF(P84=$P$11,4,IF(P84=0,0,-1))</f>
        <v>4</v>
      </c>
      <c r="Q85" s="12">
        <f>IF(Q84=$Q$11,4,IF(Q84=0,0,-1))</f>
        <v>4</v>
      </c>
      <c r="R85" s="12">
        <f>IF(R84=$R$11,4,IF(R84=0,0,-1))</f>
        <v>4</v>
      </c>
      <c r="S85" s="12">
        <f>IF(S84=$S$11,4,IF(S84=0,0,-1))</f>
        <v>4</v>
      </c>
      <c r="T85" s="12">
        <f>IF(T84=$T$11,4,IF(T84=0,0,-1))</f>
        <v>-1</v>
      </c>
      <c r="U85" s="12">
        <f>IF(U84=$U$11,4,IF(U84=0,0,-1))</f>
        <v>4</v>
      </c>
      <c r="V85" s="12">
        <f>IF(V84=$V$11,4,IF(V84=0,0,-1))</f>
        <v>4</v>
      </c>
      <c r="W85" s="12">
        <f>IF(W84=$W$11,4,IF(W84=0,0,-1))</f>
        <v>4</v>
      </c>
      <c r="X85" s="16">
        <f>SUM(P85:W85)</f>
        <v>27</v>
      </c>
      <c r="Y85" s="12">
        <f>IF(Y84=$Y$11,5,IF(Y84=0,0,-1))</f>
        <v>-1</v>
      </c>
      <c r="Z85" s="12">
        <f>IF(Z84=$Z$11,5,IF(Z84=0,0,-1))</f>
        <v>-1</v>
      </c>
      <c r="AA85" s="12">
        <f>IF(AA84=$AA$11,5,IF(AA84=0,0,-1))</f>
        <v>-1</v>
      </c>
      <c r="AB85" s="12">
        <f>IF(AB84=$AB$11,5,IF(AB84=0,0,-1))</f>
        <v>-1</v>
      </c>
      <c r="AC85" s="12">
        <f>IF(AC84=$AC$11,5,IF(AC84=0,0,-1))</f>
        <v>-1</v>
      </c>
      <c r="AD85" s="12">
        <f>IF(AD84=$AD$11,5,IF(AD84=0,0,-1))</f>
        <v>5</v>
      </c>
      <c r="AE85" s="12">
        <f>IF(AE84=$AE$11,5,IF(AE84=0,0,-1))</f>
        <v>-1</v>
      </c>
      <c r="AF85" s="12">
        <f>IF(AF84=$AF$11,5,IF(AF84=0,0,-1))</f>
        <v>-1</v>
      </c>
      <c r="AG85" s="17">
        <f>SUM(Y85:AF85)</f>
        <v>-2</v>
      </c>
      <c r="AH85" s="18">
        <f>AG85+X85+O85+24</f>
        <v>61</v>
      </c>
      <c r="AI85" s="19"/>
    </row>
    <row r="86" spans="1:35" ht="13.5" thickBot="1">
      <c r="A86" s="12">
        <v>27</v>
      </c>
      <c r="B86" s="34">
        <v>38</v>
      </c>
      <c r="C86" s="12" t="s">
        <v>92</v>
      </c>
      <c r="D86" s="12"/>
      <c r="E86" s="22" t="s">
        <v>82</v>
      </c>
      <c r="F86" s="13"/>
      <c r="G86" s="12" t="s">
        <v>1</v>
      </c>
      <c r="H86" s="12" t="s">
        <v>4</v>
      </c>
      <c r="I86" s="12" t="s">
        <v>4</v>
      </c>
      <c r="J86" s="12" t="s">
        <v>3</v>
      </c>
      <c r="K86" s="12" t="s">
        <v>6</v>
      </c>
      <c r="L86" s="12" t="s">
        <v>3</v>
      </c>
      <c r="M86" s="12" t="s">
        <v>2</v>
      </c>
      <c r="N86" s="12" t="s">
        <v>2</v>
      </c>
      <c r="O86" s="12"/>
      <c r="P86" s="12" t="s">
        <v>2</v>
      </c>
      <c r="Q86" s="12" t="s">
        <v>6</v>
      </c>
      <c r="R86" s="12" t="s">
        <v>6</v>
      </c>
      <c r="S86" s="12" t="s">
        <v>6</v>
      </c>
      <c r="T86" s="12" t="s">
        <v>2</v>
      </c>
      <c r="U86" s="12" t="s">
        <v>1</v>
      </c>
      <c r="V86" s="12" t="s">
        <v>1</v>
      </c>
      <c r="W86" s="12" t="s">
        <v>3</v>
      </c>
      <c r="X86" s="12"/>
      <c r="Y86" s="12" t="s">
        <v>2</v>
      </c>
      <c r="Z86" s="12" t="s">
        <v>4</v>
      </c>
      <c r="AA86" s="12" t="s">
        <v>2</v>
      </c>
      <c r="AB86" s="12" t="s">
        <v>3</v>
      </c>
      <c r="AC86" s="12" t="s">
        <v>4</v>
      </c>
      <c r="AD86" s="12" t="s">
        <v>2</v>
      </c>
      <c r="AE86" s="12" t="s">
        <v>1</v>
      </c>
      <c r="AF86" s="12" t="s">
        <v>4</v>
      </c>
      <c r="AG86" s="12"/>
      <c r="AH86" s="14">
        <f>AH87</f>
        <v>60</v>
      </c>
      <c r="AI86" s="12">
        <f>AH87</f>
        <v>60</v>
      </c>
    </row>
    <row r="87" spans="1:35" ht="13.5" thickBot="1">
      <c r="A87" s="12">
        <v>27</v>
      </c>
      <c r="B87" s="35"/>
      <c r="C87" s="12" t="s">
        <v>92</v>
      </c>
      <c r="D87" s="12"/>
      <c r="E87" s="22"/>
      <c r="F87" s="13"/>
      <c r="G87" s="12">
        <f>IF(G86=$G$11,3,IF(G86=0,0,-1))</f>
        <v>3</v>
      </c>
      <c r="H87" s="12">
        <f>IF(H86=$H$11,3,IF(H86=0,0,-1))</f>
        <v>3</v>
      </c>
      <c r="I87" s="12">
        <f>IF(I86=$I$11,3,IF(I86=0,0,-1))</f>
        <v>3</v>
      </c>
      <c r="J87" s="12">
        <f>IF(J86=$J$11,3,IF(J86=0,0,-1))</f>
        <v>3</v>
      </c>
      <c r="K87" s="12">
        <f>IF(K86=$K$11,3,IF(K86=0,0,-1))</f>
        <v>-1</v>
      </c>
      <c r="L87" s="12">
        <f>IF(L86=$L$11,3,IF(L86=0,0,-1))</f>
        <v>3</v>
      </c>
      <c r="M87" s="12">
        <f>IF(M86=$M$11,3,IF(M86=0,0,-1))</f>
        <v>-1</v>
      </c>
      <c r="N87" s="12">
        <f>IF(N86=$N$11,3,IF(N86=0,0,-1))</f>
        <v>3</v>
      </c>
      <c r="O87" s="16">
        <f>SUM(G87:N87)</f>
        <v>16</v>
      </c>
      <c r="P87" s="12">
        <f>IF(P86=$P$11,4,IF(P86=0,0,-1))</f>
        <v>4</v>
      </c>
      <c r="Q87" s="12">
        <f>IF(Q86=$Q$11,4,IF(Q86=0,0,-1))</f>
        <v>4</v>
      </c>
      <c r="R87" s="12">
        <f>IF(R86=$R$11,4,IF(R86=0,0,-1))</f>
        <v>-1</v>
      </c>
      <c r="S87" s="12">
        <f>IF(S86=$S$11,4,IF(S86=0,0,-1))</f>
        <v>4</v>
      </c>
      <c r="T87" s="12">
        <f>IF(T86=$T$11,4,IF(T86=0,0,-1))</f>
        <v>-1</v>
      </c>
      <c r="U87" s="12">
        <f>IF(U86=$U$11,4,IF(U86=0,0,-1))</f>
        <v>4</v>
      </c>
      <c r="V87" s="12">
        <f>IF(V86=$V$11,4,IF(V86=0,0,-1))</f>
        <v>4</v>
      </c>
      <c r="W87" s="12">
        <f>IF(W86=$W$11,4,IF(W86=0,0,-1))</f>
        <v>4</v>
      </c>
      <c r="X87" s="16">
        <f>SUM(P87:W87)</f>
        <v>22</v>
      </c>
      <c r="Y87" s="12">
        <f>IF(Y86=$Y$11,5,IF(Y86=0,0,-1))</f>
        <v>5</v>
      </c>
      <c r="Z87" s="12">
        <f>IF(Z86=$Z$11,5,IF(Z86=0,0,-1))</f>
        <v>-1</v>
      </c>
      <c r="AA87" s="12">
        <f>IF(AA86=$AA$11,5,IF(AA86=0,0,-1))</f>
        <v>-1</v>
      </c>
      <c r="AB87" s="12">
        <f>IF(AB86=$AB$11,5,IF(AB86=0,0,-1))</f>
        <v>-1</v>
      </c>
      <c r="AC87" s="12">
        <f>IF(AC86=$AC$11,5,IF(AC86=0,0,-1))</f>
        <v>-1</v>
      </c>
      <c r="AD87" s="12">
        <f>IF(AD86=$AD$11,5,IF(AD86=0,0,-1))</f>
        <v>-1</v>
      </c>
      <c r="AE87" s="12">
        <f>IF(AE86=$AE$11,5,IF(AE86=0,0,-1))</f>
        <v>-1</v>
      </c>
      <c r="AF87" s="12">
        <f>IF(AF86=$AF$11,5,IF(AF86=0,0,-1))</f>
        <v>-1</v>
      </c>
      <c r="AG87" s="17">
        <f>SUM(Y87:AF87)</f>
        <v>-2</v>
      </c>
      <c r="AH87" s="18">
        <f>AG87+X87+O87+24</f>
        <v>60</v>
      </c>
      <c r="AI87" s="19"/>
    </row>
    <row r="88" spans="1:35" ht="13.5" thickBot="1">
      <c r="A88" s="12">
        <v>27</v>
      </c>
      <c r="B88" s="33">
        <v>39</v>
      </c>
      <c r="C88" s="12" t="s">
        <v>46</v>
      </c>
      <c r="D88" s="12"/>
      <c r="E88" s="22" t="s">
        <v>49</v>
      </c>
      <c r="F88" s="13"/>
      <c r="G88" s="12" t="s">
        <v>1</v>
      </c>
      <c r="H88" s="12" t="s">
        <v>4</v>
      </c>
      <c r="I88" s="12" t="s">
        <v>4</v>
      </c>
      <c r="J88" s="12" t="s">
        <v>2</v>
      </c>
      <c r="K88" s="12" t="s">
        <v>1</v>
      </c>
      <c r="L88" s="12" t="s">
        <v>3</v>
      </c>
      <c r="M88" s="12" t="s">
        <v>4</v>
      </c>
      <c r="N88" s="12" t="s">
        <v>2</v>
      </c>
      <c r="O88" s="12"/>
      <c r="P88" s="12" t="s">
        <v>2</v>
      </c>
      <c r="Q88" s="12" t="s">
        <v>6</v>
      </c>
      <c r="R88" s="12" t="s">
        <v>1</v>
      </c>
      <c r="S88" s="12" t="s">
        <v>6</v>
      </c>
      <c r="T88" s="12"/>
      <c r="U88" s="12" t="s">
        <v>1</v>
      </c>
      <c r="V88" s="12" t="s">
        <v>6</v>
      </c>
      <c r="W88" s="12"/>
      <c r="X88" s="12"/>
      <c r="Y88" s="12" t="s">
        <v>1</v>
      </c>
      <c r="Z88" s="12" t="s">
        <v>4</v>
      </c>
      <c r="AA88" s="12" t="s">
        <v>3</v>
      </c>
      <c r="AB88" s="12" t="s">
        <v>6</v>
      </c>
      <c r="AC88" s="12" t="s">
        <v>4</v>
      </c>
      <c r="AD88" s="12"/>
      <c r="AE88" s="12" t="s">
        <v>1</v>
      </c>
      <c r="AF88" s="12"/>
      <c r="AG88" s="12"/>
      <c r="AH88" s="14">
        <f>AH89</f>
        <v>58</v>
      </c>
      <c r="AI88" s="12">
        <f>AH89</f>
        <v>58</v>
      </c>
    </row>
    <row r="89" spans="1:35" ht="13.5" thickBot="1">
      <c r="A89" s="12">
        <v>27</v>
      </c>
      <c r="B89" s="33"/>
      <c r="C89" s="12" t="s">
        <v>46</v>
      </c>
      <c r="D89" s="12"/>
      <c r="E89" s="22"/>
      <c r="F89" s="13"/>
      <c r="G89" s="12">
        <f>IF(G88=$G$11,3,IF(G88=0,0,-1))</f>
        <v>3</v>
      </c>
      <c r="H89" s="12">
        <f>IF(H88=$H$11,3,IF(H88=0,0,-1))</f>
        <v>3</v>
      </c>
      <c r="I89" s="12">
        <f>IF(I88=$I$11,3,IF(I88=0,0,-1))</f>
        <v>3</v>
      </c>
      <c r="J89" s="12">
        <f>IF(J88=$J$11,3,IF(J88=0,0,-1))</f>
        <v>-1</v>
      </c>
      <c r="K89" s="12">
        <f>IF(K88=$K$11,3,IF(K88=0,0,-1))</f>
        <v>3</v>
      </c>
      <c r="L89" s="12">
        <f>IF(L88=$L$11,3,IF(L88=0,0,-1))</f>
        <v>3</v>
      </c>
      <c r="M89" s="12">
        <f>IF(M88=$M$11,3,IF(M88=0,0,-1))</f>
        <v>3</v>
      </c>
      <c r="N89" s="12">
        <f>IF(N88=$N$11,3,IF(N88=0,0,-1))</f>
        <v>3</v>
      </c>
      <c r="O89" s="16">
        <f>SUM(G89:N89)</f>
        <v>20</v>
      </c>
      <c r="P89" s="12">
        <f>IF(P88=$P$11,4,IF(P88=0,0,-1))</f>
        <v>4</v>
      </c>
      <c r="Q89" s="12">
        <f>IF(Q88=$Q$11,4,IF(Q88=0,0,-1))</f>
        <v>4</v>
      </c>
      <c r="R89" s="12">
        <f>IF(R88=$R$11,4,IF(R88=0,0,-1))</f>
        <v>-1</v>
      </c>
      <c r="S89" s="12">
        <f>IF(S88=$S$11,4,IF(S88=0,0,-1))</f>
        <v>4</v>
      </c>
      <c r="T89" s="12">
        <f>IF(T88=$T$11,4,IF(T88=0,0,-1))</f>
        <v>0</v>
      </c>
      <c r="U89" s="12">
        <f>IF(U88=$U$11,4,IF(U88=0,0,-1))</f>
        <v>4</v>
      </c>
      <c r="V89" s="12">
        <f>IF(V88=$V$11,4,IF(V88=0,0,-1))</f>
        <v>-1</v>
      </c>
      <c r="W89" s="12">
        <f>IF(W88=$W$11,4,IF(W88=0,0,-1))</f>
        <v>0</v>
      </c>
      <c r="X89" s="16">
        <f>SUM(P89:W89)</f>
        <v>14</v>
      </c>
      <c r="Y89" s="12">
        <f>IF(Y88=$Y$11,5,IF(Y88=0,0,-1))</f>
        <v>-1</v>
      </c>
      <c r="Z89" s="12">
        <f>IF(Z88=$Z$11,5,IF(Z88=0,0,-1))</f>
        <v>-1</v>
      </c>
      <c r="AA89" s="12">
        <f>IF(AA88=$AA$11,5,IF(AA88=0,0,-1))</f>
        <v>5</v>
      </c>
      <c r="AB89" s="12">
        <f>IF(AB88=$AB$11,5,IF(AB88=0,0,-1))</f>
        <v>-1</v>
      </c>
      <c r="AC89" s="12">
        <f>IF(AC88=$AC$11,5,IF(AC88=0,0,-1))</f>
        <v>-1</v>
      </c>
      <c r="AD89" s="12">
        <f>IF(AD88=$AD$11,5,IF(AD88=0,0,-1))</f>
        <v>0</v>
      </c>
      <c r="AE89" s="12">
        <f>IF(AE88=$AE$11,5,IF(AE88=0,0,-1))</f>
        <v>-1</v>
      </c>
      <c r="AF89" s="12">
        <f>IF(AF88=$AF$11,5,IF(AF88=0,0,-1))</f>
        <v>0</v>
      </c>
      <c r="AG89" s="17">
        <f>SUM(Y89:AF89)</f>
        <v>0</v>
      </c>
      <c r="AH89" s="18">
        <f>AG89+X89+O89+24</f>
        <v>58</v>
      </c>
      <c r="AI89" s="19"/>
    </row>
    <row r="90" spans="1:35" ht="13.5" thickBot="1">
      <c r="A90" s="12">
        <v>27</v>
      </c>
      <c r="B90" s="34">
        <v>39</v>
      </c>
      <c r="C90" s="12" t="s">
        <v>47</v>
      </c>
      <c r="D90" s="12"/>
      <c r="E90" s="22" t="s">
        <v>55</v>
      </c>
      <c r="F90" s="13"/>
      <c r="G90" s="12" t="s">
        <v>1</v>
      </c>
      <c r="H90" s="12" t="s">
        <v>1</v>
      </c>
      <c r="I90" s="12" t="s">
        <v>4</v>
      </c>
      <c r="J90" s="12" t="s">
        <v>4</v>
      </c>
      <c r="K90" s="12" t="s">
        <v>1</v>
      </c>
      <c r="L90" s="12" t="s">
        <v>4</v>
      </c>
      <c r="M90" s="12" t="s">
        <v>4</v>
      </c>
      <c r="N90" s="12" t="s">
        <v>2</v>
      </c>
      <c r="O90" s="12"/>
      <c r="P90" s="12" t="s">
        <v>2</v>
      </c>
      <c r="Q90" s="12" t="s">
        <v>1</v>
      </c>
      <c r="R90" s="12"/>
      <c r="S90" s="12" t="s">
        <v>6</v>
      </c>
      <c r="T90" s="12" t="s">
        <v>1</v>
      </c>
      <c r="U90" s="12" t="s">
        <v>1</v>
      </c>
      <c r="V90" s="12" t="s">
        <v>1</v>
      </c>
      <c r="W90" s="12"/>
      <c r="X90" s="12"/>
      <c r="Y90" s="12" t="s">
        <v>2</v>
      </c>
      <c r="Z90" s="12"/>
      <c r="AA90" s="12" t="s">
        <v>4</v>
      </c>
      <c r="AB90" s="12"/>
      <c r="AC90" s="12"/>
      <c r="AD90" s="12" t="s">
        <v>6</v>
      </c>
      <c r="AE90" s="12"/>
      <c r="AF90" s="12" t="s">
        <v>1</v>
      </c>
      <c r="AG90" s="12"/>
      <c r="AH90" s="14">
        <f>AH91</f>
        <v>58</v>
      </c>
      <c r="AI90" s="12">
        <f>AH91</f>
        <v>58</v>
      </c>
    </row>
    <row r="91" spans="1:35" ht="13.5" thickBot="1">
      <c r="A91" s="12">
        <v>27</v>
      </c>
      <c r="B91" s="35"/>
      <c r="C91" s="12" t="s">
        <v>47</v>
      </c>
      <c r="D91" s="12"/>
      <c r="E91" s="22"/>
      <c r="F91" s="13"/>
      <c r="G91" s="12">
        <f>IF(G90=$G$11,3,IF(G90=0,0,-1))</f>
        <v>3</v>
      </c>
      <c r="H91" s="12">
        <f>IF(H90=$H$11,3,IF(H90=0,0,-1))</f>
        <v>-1</v>
      </c>
      <c r="I91" s="12">
        <f>IF(I90=$I$11,3,IF(I90=0,0,-1))</f>
        <v>3</v>
      </c>
      <c r="J91" s="12">
        <f>IF(J90=$J$11,3,IF(J90=0,0,-1))</f>
        <v>-1</v>
      </c>
      <c r="K91" s="12">
        <f>IF(K90=$K$11,3,IF(K90=0,0,-1))</f>
        <v>3</v>
      </c>
      <c r="L91" s="12">
        <f>IF(L90=$L$11,3,IF(L90=0,0,-1))</f>
        <v>-1</v>
      </c>
      <c r="M91" s="12">
        <f>IF(M90=$M$11,3,IF(M90=0,0,-1))</f>
        <v>3</v>
      </c>
      <c r="N91" s="12">
        <f>IF(N90=$N$11,3,IF(N90=0,0,-1))</f>
        <v>3</v>
      </c>
      <c r="O91" s="16">
        <f>SUM(G91:N91)</f>
        <v>12</v>
      </c>
      <c r="P91" s="12">
        <f>IF(P90=$P$11,4,IF(P90=0,0,-1))</f>
        <v>4</v>
      </c>
      <c r="Q91" s="12">
        <f>IF(Q90=$Q$11,4,IF(Q90=0,0,-1))</f>
        <v>-1</v>
      </c>
      <c r="R91" s="12">
        <f>IF(R90=$R$11,4,IF(R90=0,0,-1))</f>
        <v>0</v>
      </c>
      <c r="S91" s="12">
        <f>IF(S90=$S$11,4,IF(S90=0,0,-1))</f>
        <v>4</v>
      </c>
      <c r="T91" s="12">
        <f>IF(T90=$T$11,4,IF(T90=0,0,-1))</f>
        <v>-1</v>
      </c>
      <c r="U91" s="12">
        <f>IF(U90=$U$11,4,IF(U90=0,0,-1))</f>
        <v>4</v>
      </c>
      <c r="V91" s="12">
        <f>IF(V90=$V$11,4,IF(V90=0,0,-1))</f>
        <v>4</v>
      </c>
      <c r="W91" s="12">
        <f>IF(W90=$W$11,4,IF(W90=0,0,-1))</f>
        <v>0</v>
      </c>
      <c r="X91" s="16">
        <f>SUM(P91:W91)</f>
        <v>14</v>
      </c>
      <c r="Y91" s="12">
        <f>IF(Y90=$Y$11,5,IF(Y90=0,0,-1))</f>
        <v>5</v>
      </c>
      <c r="Z91" s="12">
        <f>IF(Z90=$Z$11,5,IF(Z90=0,0,-1))</f>
        <v>0</v>
      </c>
      <c r="AA91" s="12">
        <f>IF(AA90=$AA$11,5,IF(AA90=0,0,-1))</f>
        <v>-1</v>
      </c>
      <c r="AB91" s="12">
        <f>IF(AB90=$AB$11,5,IF(AB90=0,0,-1))</f>
        <v>0</v>
      </c>
      <c r="AC91" s="12">
        <f>IF(AC90=$AC$11,5,IF(AC90=0,0,-1))</f>
        <v>0</v>
      </c>
      <c r="AD91" s="12">
        <f>IF(AD90=$AD$11,5,IF(AD90=0,0,-1))</f>
        <v>5</v>
      </c>
      <c r="AE91" s="12">
        <f>IF(AE90=$AE$11,5,IF(AE90=0,0,-1))</f>
        <v>0</v>
      </c>
      <c r="AF91" s="12">
        <f>IF(AF90=$AF$11,5,IF(AF90=0,0,-1))</f>
        <v>-1</v>
      </c>
      <c r="AG91" s="17">
        <f>SUM(Y91:AF91)</f>
        <v>8</v>
      </c>
      <c r="AH91" s="18">
        <f>AG91+X91+O91+24</f>
        <v>58</v>
      </c>
      <c r="AI91" s="19"/>
    </row>
    <row r="92" spans="1:35" ht="13.5" thickBot="1">
      <c r="A92" s="12">
        <v>27</v>
      </c>
      <c r="B92" s="33">
        <v>39</v>
      </c>
      <c r="C92" s="12" t="s">
        <v>92</v>
      </c>
      <c r="D92" s="12"/>
      <c r="E92" s="22" t="s">
        <v>67</v>
      </c>
      <c r="F92" s="13"/>
      <c r="G92" s="12" t="s">
        <v>1</v>
      </c>
      <c r="H92" s="12" t="s">
        <v>3</v>
      </c>
      <c r="I92" s="12" t="s">
        <v>4</v>
      </c>
      <c r="J92" s="12" t="s">
        <v>2</v>
      </c>
      <c r="K92" s="12" t="s">
        <v>1</v>
      </c>
      <c r="L92" s="12" t="s">
        <v>2</v>
      </c>
      <c r="M92" s="12" t="s">
        <v>2</v>
      </c>
      <c r="N92" s="12" t="s">
        <v>2</v>
      </c>
      <c r="O92" s="12"/>
      <c r="P92" s="12" t="s">
        <v>2</v>
      </c>
      <c r="Q92" s="12" t="s">
        <v>4</v>
      </c>
      <c r="R92" s="12" t="s">
        <v>3</v>
      </c>
      <c r="S92" s="12" t="s">
        <v>6</v>
      </c>
      <c r="T92" s="12" t="s">
        <v>3</v>
      </c>
      <c r="U92" s="12" t="s">
        <v>1</v>
      </c>
      <c r="V92" s="12" t="s">
        <v>1</v>
      </c>
      <c r="W92" s="12" t="s">
        <v>3</v>
      </c>
      <c r="X92" s="12"/>
      <c r="Y92" s="12" t="s">
        <v>6</v>
      </c>
      <c r="Z92" s="12" t="s">
        <v>4</v>
      </c>
      <c r="AA92" s="12" t="s">
        <v>2</v>
      </c>
      <c r="AB92" s="12" t="s">
        <v>6</v>
      </c>
      <c r="AC92" s="12" t="s">
        <v>2</v>
      </c>
      <c r="AD92" s="12" t="s">
        <v>1</v>
      </c>
      <c r="AE92" s="12" t="s">
        <v>4</v>
      </c>
      <c r="AF92" s="12" t="s">
        <v>3</v>
      </c>
      <c r="AG92" s="12"/>
      <c r="AH92" s="14">
        <f>AH93</f>
        <v>58</v>
      </c>
      <c r="AI92" s="12">
        <f>AH93</f>
        <v>58</v>
      </c>
    </row>
    <row r="93" spans="1:35" ht="13.5" thickBot="1">
      <c r="A93" s="12">
        <v>27</v>
      </c>
      <c r="B93" s="33"/>
      <c r="C93" s="12" t="s">
        <v>92</v>
      </c>
      <c r="D93" s="12"/>
      <c r="E93" s="22"/>
      <c r="F93" s="13"/>
      <c r="G93" s="12">
        <f>IF(G92=$G$11,3,IF(G92=0,0,-1))</f>
        <v>3</v>
      </c>
      <c r="H93" s="12">
        <f>IF(H92=$H$11,3,IF(H92=0,0,-1))</f>
        <v>-1</v>
      </c>
      <c r="I93" s="12">
        <f>IF(I92=$I$11,3,IF(I92=0,0,-1))</f>
        <v>3</v>
      </c>
      <c r="J93" s="12">
        <f>IF(J92=$J$11,3,IF(J92=0,0,-1))</f>
        <v>-1</v>
      </c>
      <c r="K93" s="12">
        <f>IF(K92=$K$11,3,IF(K92=0,0,-1))</f>
        <v>3</v>
      </c>
      <c r="L93" s="12">
        <f>IF(L92=$L$11,3,IF(L92=0,0,-1))</f>
        <v>-1</v>
      </c>
      <c r="M93" s="12">
        <f>IF(M92=$M$11,3,IF(M92=0,0,-1))</f>
        <v>-1</v>
      </c>
      <c r="N93" s="12">
        <f>IF(N92=$N$11,3,IF(N92=0,0,-1))</f>
        <v>3</v>
      </c>
      <c r="O93" s="16">
        <f>SUM(G93:N93)</f>
        <v>8</v>
      </c>
      <c r="P93" s="12">
        <f>IF(P92=$P$11,4,IF(P92=0,0,-1))</f>
        <v>4</v>
      </c>
      <c r="Q93" s="12">
        <f>IF(Q92=$Q$11,4,IF(Q92=0,0,-1))</f>
        <v>-1</v>
      </c>
      <c r="R93" s="12">
        <f>IF(R92=$R$11,4,IF(R92=0,0,-1))</f>
        <v>4</v>
      </c>
      <c r="S93" s="12">
        <f>IF(S92=$S$11,4,IF(S92=0,0,-1))</f>
        <v>4</v>
      </c>
      <c r="T93" s="12">
        <f>IF(T92=$T$11,4,IF(T92=0,0,-1))</f>
        <v>-1</v>
      </c>
      <c r="U93" s="12">
        <f>IF(U92=$U$11,4,IF(U92=0,0,-1))</f>
        <v>4</v>
      </c>
      <c r="V93" s="12">
        <f>IF(V92=$V$11,4,IF(V92=0,0,-1))</f>
        <v>4</v>
      </c>
      <c r="W93" s="12">
        <f>IF(W92=$W$11,4,IF(W92=0,0,-1))</f>
        <v>4</v>
      </c>
      <c r="X93" s="16">
        <f>SUM(P93:W93)</f>
        <v>22</v>
      </c>
      <c r="Y93" s="12">
        <f>IF(Y92=$Y$11,5,IF(Y92=0,0,-1))</f>
        <v>-1</v>
      </c>
      <c r="Z93" s="12">
        <f>IF(Z92=$Z$11,5,IF(Z92=0,0,-1))</f>
        <v>-1</v>
      </c>
      <c r="AA93" s="12">
        <f>IF(AA92=$AA$11,5,IF(AA92=0,0,-1))</f>
        <v>-1</v>
      </c>
      <c r="AB93" s="12">
        <f>IF(AB92=$AB$11,5,IF(AB92=0,0,-1))</f>
        <v>-1</v>
      </c>
      <c r="AC93" s="12">
        <f>IF(AC92=$AC$11,5,IF(AC92=0,0,-1))</f>
        <v>-1</v>
      </c>
      <c r="AD93" s="12">
        <f>IF(AD92=$AD$11,5,IF(AD92=0,0,-1))</f>
        <v>-1</v>
      </c>
      <c r="AE93" s="12">
        <f>IF(AE92=$AE$11,5,IF(AE92=0,0,-1))</f>
        <v>5</v>
      </c>
      <c r="AF93" s="12">
        <f>IF(AF92=$AF$11,5,IF(AF92=0,0,-1))</f>
        <v>5</v>
      </c>
      <c r="AG93" s="17">
        <f>SUM(Y93:AF93)</f>
        <v>4</v>
      </c>
      <c r="AH93" s="18">
        <f>AG93+X93+O93+24</f>
        <v>58</v>
      </c>
      <c r="AI93" s="19"/>
    </row>
    <row r="94" spans="1:35" ht="13.5" thickBot="1">
      <c r="A94" s="12">
        <v>27</v>
      </c>
      <c r="B94" s="34">
        <v>42</v>
      </c>
      <c r="C94" s="12" t="s">
        <v>46</v>
      </c>
      <c r="D94" s="12"/>
      <c r="E94" s="22" t="s">
        <v>51</v>
      </c>
      <c r="F94" s="13"/>
      <c r="G94" s="12" t="s">
        <v>1</v>
      </c>
      <c r="H94" s="12" t="s">
        <v>4</v>
      </c>
      <c r="I94" s="12" t="s">
        <v>4</v>
      </c>
      <c r="J94" s="12" t="s">
        <v>2</v>
      </c>
      <c r="K94" s="12" t="s">
        <v>1</v>
      </c>
      <c r="L94" s="12" t="s">
        <v>4</v>
      </c>
      <c r="M94" s="12" t="s">
        <v>4</v>
      </c>
      <c r="N94" s="12" t="s">
        <v>2</v>
      </c>
      <c r="O94" s="12"/>
      <c r="P94" s="12" t="s">
        <v>2</v>
      </c>
      <c r="Q94" s="12" t="s">
        <v>6</v>
      </c>
      <c r="R94" s="12" t="s">
        <v>3</v>
      </c>
      <c r="S94" s="12"/>
      <c r="T94" s="12" t="s">
        <v>1</v>
      </c>
      <c r="U94" s="12" t="s">
        <v>1</v>
      </c>
      <c r="V94" s="12" t="s">
        <v>1</v>
      </c>
      <c r="W94" s="12" t="s">
        <v>3</v>
      </c>
      <c r="X94" s="12"/>
      <c r="Y94" s="12" t="s">
        <v>1</v>
      </c>
      <c r="Z94" s="12" t="s">
        <v>1</v>
      </c>
      <c r="AA94" s="12" t="s">
        <v>4</v>
      </c>
      <c r="AB94" s="12" t="s">
        <v>2</v>
      </c>
      <c r="AC94" s="12" t="s">
        <v>1</v>
      </c>
      <c r="AD94" s="12"/>
      <c r="AE94" s="12"/>
      <c r="AF94" s="12" t="s">
        <v>1</v>
      </c>
      <c r="AG94" s="12"/>
      <c r="AH94" s="14">
        <f>AH95</f>
        <v>57</v>
      </c>
      <c r="AI94" s="12">
        <f>AH95</f>
        <v>57</v>
      </c>
    </row>
    <row r="95" spans="1:35" ht="13.5" thickBot="1">
      <c r="A95" s="12">
        <v>27</v>
      </c>
      <c r="B95" s="35"/>
      <c r="C95" s="12" t="s">
        <v>46</v>
      </c>
      <c r="D95" s="12"/>
      <c r="E95" s="22"/>
      <c r="F95" s="13"/>
      <c r="G95" s="12">
        <f>IF(G94=$G$11,3,IF(G94=0,0,-1))</f>
        <v>3</v>
      </c>
      <c r="H95" s="12">
        <f>IF(H94=$H$11,3,IF(H94=0,0,-1))</f>
        <v>3</v>
      </c>
      <c r="I95" s="12">
        <f>IF(I94=$I$11,3,IF(I94=0,0,-1))</f>
        <v>3</v>
      </c>
      <c r="J95" s="12">
        <f>IF(J94=$J$11,3,IF(J94=0,0,-1))</f>
        <v>-1</v>
      </c>
      <c r="K95" s="12">
        <f>IF(K94=$K$11,3,IF(K94=0,0,-1))</f>
        <v>3</v>
      </c>
      <c r="L95" s="12">
        <f>IF(L94=$L$11,3,IF(L94=0,0,-1))</f>
        <v>-1</v>
      </c>
      <c r="M95" s="12">
        <f>IF(M94=$M$11,3,IF(M94=0,0,-1))</f>
        <v>3</v>
      </c>
      <c r="N95" s="12">
        <f>IF(N94=$N$11,3,IF(N94=0,0,-1))</f>
        <v>3</v>
      </c>
      <c r="O95" s="16">
        <f>SUM(G95:N95)</f>
        <v>16</v>
      </c>
      <c r="P95" s="12">
        <f>IF(P94=$P$11,4,IF(P94=0,0,-1))</f>
        <v>4</v>
      </c>
      <c r="Q95" s="12">
        <f>IF(Q94=$Q$11,4,IF(Q94=0,0,-1))</f>
        <v>4</v>
      </c>
      <c r="R95" s="12">
        <f>IF(R94=$R$11,4,IF(R94=0,0,-1))</f>
        <v>4</v>
      </c>
      <c r="S95" s="12">
        <f>IF(S94=$S$11,4,IF(S94=0,0,-1))</f>
        <v>0</v>
      </c>
      <c r="T95" s="12">
        <f>IF(T94=$T$11,4,IF(T94=0,0,-1))</f>
        <v>-1</v>
      </c>
      <c r="U95" s="12">
        <f>IF(U94=$U$11,4,IF(U94=0,0,-1))</f>
        <v>4</v>
      </c>
      <c r="V95" s="12">
        <f>IF(V94=$V$11,4,IF(V94=0,0,-1))</f>
        <v>4</v>
      </c>
      <c r="W95" s="12">
        <f>IF(W94=$W$11,4,IF(W94=0,0,-1))</f>
        <v>4</v>
      </c>
      <c r="X95" s="16">
        <f>SUM(P95:W95)</f>
        <v>23</v>
      </c>
      <c r="Y95" s="12">
        <f>IF(Y94=$Y$11,5,IF(Y94=0,0,-1))</f>
        <v>-1</v>
      </c>
      <c r="Z95" s="12">
        <f>IF(Z94=$Z$11,5,IF(Z94=0,0,-1))</f>
        <v>-1</v>
      </c>
      <c r="AA95" s="12">
        <f>IF(AA94=$AA$11,5,IF(AA94=0,0,-1))</f>
        <v>-1</v>
      </c>
      <c r="AB95" s="12">
        <f>IF(AB94=$AB$11,5,IF(AB94=0,0,-1))</f>
        <v>-1</v>
      </c>
      <c r="AC95" s="12">
        <f>IF(AC94=$AC$11,5,IF(AC94=0,0,-1))</f>
        <v>-1</v>
      </c>
      <c r="AD95" s="12">
        <f>IF(AD94=$AD$11,5,IF(AD94=0,0,-1))</f>
        <v>0</v>
      </c>
      <c r="AE95" s="12">
        <f>IF(AE94=$AE$11,5,IF(AE94=0,0,-1))</f>
        <v>0</v>
      </c>
      <c r="AF95" s="12">
        <f>IF(AF94=$AF$11,5,IF(AF94=0,0,-1))</f>
        <v>-1</v>
      </c>
      <c r="AG95" s="17">
        <f>SUM(Y95:AF95)</f>
        <v>-6</v>
      </c>
      <c r="AH95" s="18">
        <f>AG95+X95+O95+24</f>
        <v>57</v>
      </c>
      <c r="AI95" s="19"/>
    </row>
    <row r="96" spans="1:35" ht="13.5" thickBot="1">
      <c r="A96" s="12">
        <v>27</v>
      </c>
      <c r="B96" s="33">
        <v>42</v>
      </c>
      <c r="C96" s="12" t="s">
        <v>47</v>
      </c>
      <c r="D96" s="12"/>
      <c r="E96" s="22" t="s">
        <v>30</v>
      </c>
      <c r="F96" s="13"/>
      <c r="G96" s="12" t="s">
        <v>1</v>
      </c>
      <c r="H96" s="12" t="s">
        <v>3</v>
      </c>
      <c r="I96" s="12" t="s">
        <v>2</v>
      </c>
      <c r="J96" s="12" t="s">
        <v>3</v>
      </c>
      <c r="K96" s="12" t="s">
        <v>6</v>
      </c>
      <c r="L96" s="12" t="s">
        <v>4</v>
      </c>
      <c r="M96" s="12" t="s">
        <v>2</v>
      </c>
      <c r="N96" s="12" t="s">
        <v>1</v>
      </c>
      <c r="O96" s="12"/>
      <c r="P96" s="12" t="s">
        <v>2</v>
      </c>
      <c r="Q96" s="12" t="s">
        <v>6</v>
      </c>
      <c r="R96" s="12" t="s">
        <v>6</v>
      </c>
      <c r="S96" s="12" t="s">
        <v>6</v>
      </c>
      <c r="T96" s="12" t="s">
        <v>6</v>
      </c>
      <c r="U96" s="12" t="s">
        <v>1</v>
      </c>
      <c r="V96" s="12" t="s">
        <v>6</v>
      </c>
      <c r="W96" s="12" t="s">
        <v>3</v>
      </c>
      <c r="X96" s="12"/>
      <c r="Y96" s="12" t="s">
        <v>1</v>
      </c>
      <c r="Z96" s="12" t="s">
        <v>2</v>
      </c>
      <c r="AA96" s="12" t="s">
        <v>4</v>
      </c>
      <c r="AB96" s="12" t="s">
        <v>4</v>
      </c>
      <c r="AC96" s="12" t="s">
        <v>4</v>
      </c>
      <c r="AD96" s="12" t="s">
        <v>6</v>
      </c>
      <c r="AE96" s="12" t="s">
        <v>1</v>
      </c>
      <c r="AF96" s="12" t="s">
        <v>3</v>
      </c>
      <c r="AG96" s="12"/>
      <c r="AH96" s="14">
        <f>AH97</f>
        <v>57</v>
      </c>
      <c r="AI96" s="12">
        <f>AH97</f>
        <v>57</v>
      </c>
    </row>
    <row r="97" spans="1:35" ht="13.5" thickBot="1">
      <c r="A97" s="12">
        <v>27</v>
      </c>
      <c r="B97" s="33"/>
      <c r="C97" s="12" t="s">
        <v>47</v>
      </c>
      <c r="D97" s="12"/>
      <c r="E97" s="22"/>
      <c r="F97" s="13"/>
      <c r="G97" s="12">
        <f>IF(G96=$G$11,3,IF(G96=0,0,-1))</f>
        <v>3</v>
      </c>
      <c r="H97" s="12">
        <f>IF(H96=$H$11,3,IF(H96=0,0,-1))</f>
        <v>-1</v>
      </c>
      <c r="I97" s="12">
        <f>IF(I96=$I$11,3,IF(I96=0,0,-1))</f>
        <v>-1</v>
      </c>
      <c r="J97" s="12">
        <f>IF(J96=$J$11,3,IF(J96=0,0,-1))</f>
        <v>3</v>
      </c>
      <c r="K97" s="12">
        <f>IF(K96=$K$11,3,IF(K96=0,0,-1))</f>
        <v>-1</v>
      </c>
      <c r="L97" s="12">
        <f>IF(L96=$L$11,3,IF(L96=0,0,-1))</f>
        <v>-1</v>
      </c>
      <c r="M97" s="12">
        <f>IF(M96=$M$11,3,IF(M96=0,0,-1))</f>
        <v>-1</v>
      </c>
      <c r="N97" s="12">
        <f>IF(N96=$N$11,3,IF(N96=0,0,-1))</f>
        <v>-1</v>
      </c>
      <c r="O97" s="16">
        <f>SUM(G97:N97)</f>
        <v>0</v>
      </c>
      <c r="P97" s="12">
        <f>IF(P96=$P$11,4,IF(P96=0,0,-1))</f>
        <v>4</v>
      </c>
      <c r="Q97" s="12">
        <f>IF(Q96=$Q$11,4,IF(Q96=0,0,-1))</f>
        <v>4</v>
      </c>
      <c r="R97" s="12">
        <f>IF(R96=$R$11,4,IF(R96=0,0,-1))</f>
        <v>-1</v>
      </c>
      <c r="S97" s="12">
        <f>IF(S96=$S$11,4,IF(S96=0,0,-1))</f>
        <v>4</v>
      </c>
      <c r="T97" s="12">
        <f>IF(T96=$T$11,4,IF(T96=0,0,-1))</f>
        <v>-1</v>
      </c>
      <c r="U97" s="12">
        <f>IF(U96=$U$11,4,IF(U96=0,0,-1))</f>
        <v>4</v>
      </c>
      <c r="V97" s="12">
        <f>IF(V96=$V$11,4,IF(V96=0,0,-1))</f>
        <v>-1</v>
      </c>
      <c r="W97" s="12">
        <f>IF(W96=$W$11,4,IF(W96=0,0,-1))</f>
        <v>4</v>
      </c>
      <c r="X97" s="16">
        <f>SUM(P97:W97)</f>
        <v>17</v>
      </c>
      <c r="Y97" s="12">
        <f>IF(Y96=$Y$11,5,IF(Y96=0,0,-1))</f>
        <v>-1</v>
      </c>
      <c r="Z97" s="12">
        <f>IF(Z96=$Z$11,5,IF(Z96=0,0,-1))</f>
        <v>5</v>
      </c>
      <c r="AA97" s="12">
        <f>IF(AA96=$AA$11,5,IF(AA96=0,0,-1))</f>
        <v>-1</v>
      </c>
      <c r="AB97" s="12">
        <f>IF(AB96=$AB$11,5,IF(AB96=0,0,-1))</f>
        <v>5</v>
      </c>
      <c r="AC97" s="12">
        <f>IF(AC96=$AC$11,5,IF(AC96=0,0,-1))</f>
        <v>-1</v>
      </c>
      <c r="AD97" s="12">
        <f>IF(AD96=$AD$11,5,IF(AD96=0,0,-1))</f>
        <v>5</v>
      </c>
      <c r="AE97" s="12">
        <f>IF(AE96=$AE$11,5,IF(AE96=0,0,-1))</f>
        <v>-1</v>
      </c>
      <c r="AF97" s="12">
        <f>IF(AF96=$AF$11,5,IF(AF96=0,0,-1))</f>
        <v>5</v>
      </c>
      <c r="AG97" s="17">
        <f>SUM(Y97:AF97)</f>
        <v>16</v>
      </c>
      <c r="AH97" s="18">
        <f>AG97+X97+O97+24</f>
        <v>57</v>
      </c>
      <c r="AI97" s="19"/>
    </row>
    <row r="98" spans="1:35" ht="13.5" thickBot="1">
      <c r="A98" s="12">
        <v>27</v>
      </c>
      <c r="B98" s="34">
        <v>42</v>
      </c>
      <c r="C98" s="12" t="s">
        <v>92</v>
      </c>
      <c r="D98" s="12"/>
      <c r="E98" s="22" t="s">
        <v>70</v>
      </c>
      <c r="F98" s="13"/>
      <c r="G98" s="12" t="s">
        <v>1</v>
      </c>
      <c r="H98" s="12" t="s">
        <v>3</v>
      </c>
      <c r="I98" s="12" t="s">
        <v>2</v>
      </c>
      <c r="J98" s="12" t="s">
        <v>1</v>
      </c>
      <c r="K98" s="12" t="s">
        <v>1</v>
      </c>
      <c r="L98" s="12" t="s">
        <v>4</v>
      </c>
      <c r="M98" s="12" t="s">
        <v>4</v>
      </c>
      <c r="N98" s="12" t="s">
        <v>2</v>
      </c>
      <c r="O98" s="12"/>
      <c r="P98" s="12" t="s">
        <v>2</v>
      </c>
      <c r="Q98" s="12" t="s">
        <v>6</v>
      </c>
      <c r="R98" s="12" t="s">
        <v>6</v>
      </c>
      <c r="S98" s="12" t="s">
        <v>6</v>
      </c>
      <c r="T98" s="12" t="s">
        <v>4</v>
      </c>
      <c r="U98" s="12" t="s">
        <v>1</v>
      </c>
      <c r="V98" s="12" t="s">
        <v>1</v>
      </c>
      <c r="W98" s="12" t="s">
        <v>3</v>
      </c>
      <c r="X98" s="12"/>
      <c r="Y98" s="12" t="s">
        <v>6</v>
      </c>
      <c r="Z98" s="12" t="s">
        <v>4</v>
      </c>
      <c r="AA98" s="12" t="s">
        <v>1</v>
      </c>
      <c r="AB98" s="12" t="s">
        <v>4</v>
      </c>
      <c r="AC98" s="12" t="s">
        <v>1</v>
      </c>
      <c r="AD98" s="12" t="s">
        <v>1</v>
      </c>
      <c r="AE98" s="12" t="s">
        <v>3</v>
      </c>
      <c r="AF98" s="12" t="s">
        <v>4</v>
      </c>
      <c r="AG98" s="12"/>
      <c r="AH98" s="14">
        <f>AH99</f>
        <v>57</v>
      </c>
      <c r="AI98" s="12">
        <f>AH99</f>
        <v>57</v>
      </c>
    </row>
    <row r="99" spans="1:35" ht="13.5" thickBot="1">
      <c r="A99" s="12">
        <v>27</v>
      </c>
      <c r="B99" s="35"/>
      <c r="C99" s="12" t="s">
        <v>92</v>
      </c>
      <c r="D99" s="12"/>
      <c r="E99" s="22"/>
      <c r="F99" s="13"/>
      <c r="G99" s="12">
        <f>IF(G98=$G$11,3,IF(G98=0,0,-1))</f>
        <v>3</v>
      </c>
      <c r="H99" s="12">
        <f>IF(H98=$H$11,3,IF(H98=0,0,-1))</f>
        <v>-1</v>
      </c>
      <c r="I99" s="12">
        <f>IF(I98=$I$11,3,IF(I98=0,0,-1))</f>
        <v>-1</v>
      </c>
      <c r="J99" s="12">
        <f>IF(J98=$J$11,3,IF(J98=0,0,-1))</f>
        <v>-1</v>
      </c>
      <c r="K99" s="12">
        <f>IF(K98=$K$11,3,IF(K98=0,0,-1))</f>
        <v>3</v>
      </c>
      <c r="L99" s="12">
        <f>IF(L98=$L$11,3,IF(L98=0,0,-1))</f>
        <v>-1</v>
      </c>
      <c r="M99" s="12">
        <f>IF(M98=$M$11,3,IF(M98=0,0,-1))</f>
        <v>3</v>
      </c>
      <c r="N99" s="12">
        <f>IF(N98=$N$11,3,IF(N98=0,0,-1))</f>
        <v>3</v>
      </c>
      <c r="O99" s="16">
        <f>SUM(G99:N99)</f>
        <v>8</v>
      </c>
      <c r="P99" s="12">
        <f>IF(P98=$P$11,4,IF(P98=0,0,-1))</f>
        <v>4</v>
      </c>
      <c r="Q99" s="12">
        <f>IF(Q98=$Q$11,4,IF(Q98=0,0,-1))</f>
        <v>4</v>
      </c>
      <c r="R99" s="12">
        <f>IF(R98=$R$11,4,IF(R98=0,0,-1))</f>
        <v>-1</v>
      </c>
      <c r="S99" s="12">
        <f>IF(S98=$S$11,4,IF(S98=0,0,-1))</f>
        <v>4</v>
      </c>
      <c r="T99" s="12">
        <f>IF(T98=$T$11,4,IF(T98=0,0,-1))</f>
        <v>4</v>
      </c>
      <c r="U99" s="12">
        <f>IF(U98=$U$11,4,IF(U98=0,0,-1))</f>
        <v>4</v>
      </c>
      <c r="V99" s="12">
        <f>IF(V98=$V$11,4,IF(V98=0,0,-1))</f>
        <v>4</v>
      </c>
      <c r="W99" s="12">
        <f>IF(W98=$W$11,4,IF(W98=0,0,-1))</f>
        <v>4</v>
      </c>
      <c r="X99" s="16">
        <f>SUM(P99:W99)</f>
        <v>27</v>
      </c>
      <c r="Y99" s="12">
        <f>IF(Y98=$Y$11,5,IF(Y98=0,0,-1))</f>
        <v>-1</v>
      </c>
      <c r="Z99" s="12">
        <f>IF(Z98=$Z$11,5,IF(Z98=0,0,-1))</f>
        <v>-1</v>
      </c>
      <c r="AA99" s="12">
        <f>IF(AA98=$AA$11,5,IF(AA98=0,0,-1))</f>
        <v>-1</v>
      </c>
      <c r="AB99" s="12">
        <f>IF(AB98=$AB$11,5,IF(AB98=0,0,-1))</f>
        <v>5</v>
      </c>
      <c r="AC99" s="12">
        <f>IF(AC98=$AC$11,5,IF(AC98=0,0,-1))</f>
        <v>-1</v>
      </c>
      <c r="AD99" s="12">
        <f>IF(AD98=$AD$11,5,IF(AD98=0,0,-1))</f>
        <v>-1</v>
      </c>
      <c r="AE99" s="12">
        <f>IF(AE98=$AE$11,5,IF(AE98=0,0,-1))</f>
        <v>-1</v>
      </c>
      <c r="AF99" s="12">
        <f>IF(AF98=$AF$11,5,IF(AF98=0,0,-1))</f>
        <v>-1</v>
      </c>
      <c r="AG99" s="17">
        <f>SUM(Y99:AF99)</f>
        <v>-2</v>
      </c>
      <c r="AH99" s="18">
        <f>AG99+X99+O99+24</f>
        <v>57</v>
      </c>
      <c r="AI99" s="19"/>
    </row>
    <row r="100" spans="1:35" s="15" customFormat="1" ht="13.5" thickBot="1">
      <c r="A100" s="12">
        <v>26</v>
      </c>
      <c r="B100" s="33">
        <v>42</v>
      </c>
      <c r="C100" s="12" t="s">
        <v>92</v>
      </c>
      <c r="D100" s="12"/>
      <c r="E100" s="22" t="s">
        <v>73</v>
      </c>
      <c r="F100" s="13"/>
      <c r="G100" s="12" t="s">
        <v>1</v>
      </c>
      <c r="H100" s="12" t="s">
        <v>3</v>
      </c>
      <c r="I100" s="12" t="s">
        <v>4</v>
      </c>
      <c r="J100" s="12" t="s">
        <v>2</v>
      </c>
      <c r="K100" s="12" t="s">
        <v>1</v>
      </c>
      <c r="L100" s="12" t="s">
        <v>3</v>
      </c>
      <c r="M100" s="12" t="s">
        <v>4</v>
      </c>
      <c r="N100" s="12" t="s">
        <v>2</v>
      </c>
      <c r="O100" s="12"/>
      <c r="P100" s="12" t="s">
        <v>2</v>
      </c>
      <c r="Q100" s="12" t="s">
        <v>4</v>
      </c>
      <c r="R100" s="12" t="s">
        <v>3</v>
      </c>
      <c r="S100" s="12" t="s">
        <v>2</v>
      </c>
      <c r="T100" s="12" t="s">
        <v>6</v>
      </c>
      <c r="U100" s="12" t="s">
        <v>1</v>
      </c>
      <c r="V100" s="12" t="s">
        <v>1</v>
      </c>
      <c r="W100" s="12" t="s">
        <v>3</v>
      </c>
      <c r="X100" s="12"/>
      <c r="Y100" s="12"/>
      <c r="Z100" s="12" t="s">
        <v>4</v>
      </c>
      <c r="AA100" s="12"/>
      <c r="AB100" s="12" t="s">
        <v>3</v>
      </c>
      <c r="AC100" s="12" t="s">
        <v>3</v>
      </c>
      <c r="AD100" s="12" t="s">
        <v>4</v>
      </c>
      <c r="AE100" s="12" t="s">
        <v>4</v>
      </c>
      <c r="AF100" s="12" t="s">
        <v>2</v>
      </c>
      <c r="AG100" s="12"/>
      <c r="AH100" s="14">
        <f>AH101</f>
        <v>57</v>
      </c>
      <c r="AI100" s="12">
        <f>AH101</f>
        <v>57</v>
      </c>
    </row>
    <row r="101" spans="1:35" s="15" customFormat="1" ht="13.5" thickBot="1">
      <c r="A101" s="12">
        <v>26</v>
      </c>
      <c r="B101" s="33"/>
      <c r="C101" s="12" t="s">
        <v>92</v>
      </c>
      <c r="D101" s="12"/>
      <c r="E101" s="22"/>
      <c r="F101" s="13"/>
      <c r="G101" s="12">
        <f>IF(G100=$G$11,3,IF(G100=0,0,-1))</f>
        <v>3</v>
      </c>
      <c r="H101" s="12">
        <f>IF(H100=$H$11,3,IF(H100=0,0,-1))</f>
        <v>-1</v>
      </c>
      <c r="I101" s="12">
        <f>IF(I100=$I$11,3,IF(I100=0,0,-1))</f>
        <v>3</v>
      </c>
      <c r="J101" s="12">
        <f>IF(J100=$J$11,3,IF(J100=0,0,-1))</f>
        <v>-1</v>
      </c>
      <c r="K101" s="12">
        <f>IF(K100=$K$11,3,IF(K100=0,0,-1))</f>
        <v>3</v>
      </c>
      <c r="L101" s="12">
        <f>IF(L100=$L$11,3,IF(L100=0,0,-1))</f>
        <v>3</v>
      </c>
      <c r="M101" s="12">
        <f>IF(M100=$M$11,3,IF(M100=0,0,-1))</f>
        <v>3</v>
      </c>
      <c r="N101" s="12">
        <f>IF(N100=$N$11,3,IF(N100=0,0,-1))</f>
        <v>3</v>
      </c>
      <c r="O101" s="16">
        <f>SUM(G101:N101)</f>
        <v>16</v>
      </c>
      <c r="P101" s="12">
        <f>IF(P100=$P$11,4,IF(P100=0,0,-1))</f>
        <v>4</v>
      </c>
      <c r="Q101" s="12">
        <f>IF(Q100=$Q$11,4,IF(Q100=0,0,-1))</f>
        <v>-1</v>
      </c>
      <c r="R101" s="12">
        <f>IF(R100=$R$11,4,IF(R100=0,0,-1))</f>
        <v>4</v>
      </c>
      <c r="S101" s="12">
        <f>IF(S100=$S$11,4,IF(S100=0,0,-1))</f>
        <v>-1</v>
      </c>
      <c r="T101" s="12">
        <f>IF(T100=$T$11,4,IF(T100=0,0,-1))</f>
        <v>-1</v>
      </c>
      <c r="U101" s="12">
        <f>IF(U100=$U$11,4,IF(U100=0,0,-1))</f>
        <v>4</v>
      </c>
      <c r="V101" s="12">
        <f>IF(V100=$V$11,4,IF(V100=0,0,-1))</f>
        <v>4</v>
      </c>
      <c r="W101" s="12">
        <f>IF(W100=$W$11,4,IF(W100=0,0,-1))</f>
        <v>4</v>
      </c>
      <c r="X101" s="16">
        <f>SUM(P101:W101)</f>
        <v>17</v>
      </c>
      <c r="Y101" s="12">
        <f>IF(Y100=$Y$11,5,IF(Y100=0,0,-1))</f>
        <v>0</v>
      </c>
      <c r="Z101" s="12">
        <f>IF(Z100=$Z$11,5,IF(Z100=0,0,-1))</f>
        <v>-1</v>
      </c>
      <c r="AA101" s="12">
        <f>IF(AA100=$AA$11,5,IF(AA100=0,0,-1))</f>
        <v>0</v>
      </c>
      <c r="AB101" s="12">
        <f>IF(AB100=$AB$11,5,IF(AB100=0,0,-1))</f>
        <v>-1</v>
      </c>
      <c r="AC101" s="12">
        <f>IF(AC100=$AC$11,5,IF(AC100=0,0,-1))</f>
        <v>-1</v>
      </c>
      <c r="AD101" s="12">
        <f>IF(AD100=$AD$11,5,IF(AD100=0,0,-1))</f>
        <v>-1</v>
      </c>
      <c r="AE101" s="12">
        <f>IF(AE100=$AE$11,5,IF(AE100=0,0,-1))</f>
        <v>5</v>
      </c>
      <c r="AF101" s="12">
        <f>IF(AF100=$AF$11,5,IF(AF100=0,0,-1))</f>
        <v>-1</v>
      </c>
      <c r="AG101" s="17">
        <f>SUM(Y101:AF101)</f>
        <v>0</v>
      </c>
      <c r="AH101" s="18">
        <f>AG101+X101+O101+24</f>
        <v>57</v>
      </c>
      <c r="AI101" s="19"/>
    </row>
    <row r="102" spans="1:35" s="15" customFormat="1" ht="13.5" thickBot="1">
      <c r="A102" s="12">
        <v>71</v>
      </c>
      <c r="B102" s="34">
        <v>42</v>
      </c>
      <c r="C102" s="12" t="s">
        <v>92</v>
      </c>
      <c r="D102" s="12"/>
      <c r="E102" s="22" t="s">
        <v>87</v>
      </c>
      <c r="F102" s="13"/>
      <c r="G102" s="12" t="s">
        <v>1</v>
      </c>
      <c r="H102" s="12" t="s">
        <v>4</v>
      </c>
      <c r="I102" s="12" t="s">
        <v>4</v>
      </c>
      <c r="J102" s="12" t="s">
        <v>1</v>
      </c>
      <c r="K102" s="12" t="s">
        <v>1</v>
      </c>
      <c r="L102" s="12" t="s">
        <v>3</v>
      </c>
      <c r="M102" s="12" t="s">
        <v>2</v>
      </c>
      <c r="N102" s="12" t="s">
        <v>2</v>
      </c>
      <c r="O102" s="12"/>
      <c r="P102" s="12" t="s">
        <v>3</v>
      </c>
      <c r="Q102" s="12" t="s">
        <v>1</v>
      </c>
      <c r="R102" s="12" t="s">
        <v>4</v>
      </c>
      <c r="S102" s="12" t="s">
        <v>6</v>
      </c>
      <c r="T102" s="12" t="s">
        <v>6</v>
      </c>
      <c r="U102" s="12" t="s">
        <v>1</v>
      </c>
      <c r="V102" s="12" t="s">
        <v>2</v>
      </c>
      <c r="W102" s="12" t="s">
        <v>3</v>
      </c>
      <c r="X102" s="12"/>
      <c r="Y102" s="12" t="s">
        <v>1</v>
      </c>
      <c r="Z102" s="12" t="s">
        <v>4</v>
      </c>
      <c r="AA102" s="12" t="s">
        <v>6</v>
      </c>
      <c r="AB102" s="12" t="s">
        <v>4</v>
      </c>
      <c r="AC102" s="12" t="s">
        <v>4</v>
      </c>
      <c r="AD102" s="12" t="s">
        <v>3</v>
      </c>
      <c r="AE102" s="12" t="s">
        <v>4</v>
      </c>
      <c r="AF102" s="12" t="s">
        <v>3</v>
      </c>
      <c r="AG102" s="12"/>
      <c r="AH102" s="14">
        <f>AH103</f>
        <v>57</v>
      </c>
      <c r="AI102" s="12">
        <f>AH103</f>
        <v>57</v>
      </c>
    </row>
    <row r="103" spans="1:35" s="15" customFormat="1" ht="13.5" thickBot="1">
      <c r="A103" s="12">
        <v>71</v>
      </c>
      <c r="B103" s="35"/>
      <c r="C103" s="12" t="s">
        <v>92</v>
      </c>
      <c r="D103" s="12"/>
      <c r="E103" s="22"/>
      <c r="F103" s="13"/>
      <c r="G103" s="12">
        <f>IF(G102=$G$11,3,IF(G102=0,0,-1))</f>
        <v>3</v>
      </c>
      <c r="H103" s="12">
        <f>IF(H102=$H$11,3,IF(H102=0,0,-1))</f>
        <v>3</v>
      </c>
      <c r="I103" s="12">
        <f>IF(I102=$I$11,3,IF(I102=0,0,-1))</f>
        <v>3</v>
      </c>
      <c r="J103" s="12">
        <f>IF(J102=$J$11,3,IF(J102=0,0,-1))</f>
        <v>-1</v>
      </c>
      <c r="K103" s="12">
        <f>IF(K102=$K$11,3,IF(K102=0,0,-1))</f>
        <v>3</v>
      </c>
      <c r="L103" s="12">
        <f>IF(L102=$L$11,3,IF(L102=0,0,-1))</f>
        <v>3</v>
      </c>
      <c r="M103" s="12">
        <f>IF(M102=$M$11,3,IF(M102=0,0,-1))</f>
        <v>-1</v>
      </c>
      <c r="N103" s="12">
        <f>IF(N102=$N$11,3,IF(N102=0,0,-1))</f>
        <v>3</v>
      </c>
      <c r="O103" s="16">
        <f>SUM(G103:N103)</f>
        <v>16</v>
      </c>
      <c r="P103" s="12">
        <f>IF(P102=$P$11,4,IF(P102=0,0,-1))</f>
        <v>-1</v>
      </c>
      <c r="Q103" s="12">
        <f>IF(Q102=$Q$11,4,IF(Q102=0,0,-1))</f>
        <v>-1</v>
      </c>
      <c r="R103" s="12">
        <f>IF(R102=$R$11,4,IF(R102=0,0,-1))</f>
        <v>-1</v>
      </c>
      <c r="S103" s="12">
        <f>IF(S102=$S$11,4,IF(S102=0,0,-1))</f>
        <v>4</v>
      </c>
      <c r="T103" s="12">
        <f>IF(T102=$T$11,4,IF(T102=0,0,-1))</f>
        <v>-1</v>
      </c>
      <c r="U103" s="12">
        <f>IF(U102=$U$11,4,IF(U102=0,0,-1))</f>
        <v>4</v>
      </c>
      <c r="V103" s="12">
        <f>IF(V102=$V$11,4,IF(V102=0,0,-1))</f>
        <v>-1</v>
      </c>
      <c r="W103" s="12">
        <f>IF(W102=$W$11,4,IF(W102=0,0,-1))</f>
        <v>4</v>
      </c>
      <c r="X103" s="16">
        <f>SUM(P103:W103)</f>
        <v>7</v>
      </c>
      <c r="Y103" s="12">
        <f>IF(Y102=$Y$11,5,IF(Y102=0,0,-1))</f>
        <v>-1</v>
      </c>
      <c r="Z103" s="12">
        <f>IF(Z102=$Z$11,5,IF(Z102=0,0,-1))</f>
        <v>-1</v>
      </c>
      <c r="AA103" s="12">
        <f>IF(AA102=$AA$11,5,IF(AA102=0,0,-1))</f>
        <v>-1</v>
      </c>
      <c r="AB103" s="12">
        <f>IF(AB102=$AB$11,5,IF(AB102=0,0,-1))</f>
        <v>5</v>
      </c>
      <c r="AC103" s="12">
        <f>IF(AC102=$AC$11,5,IF(AC102=0,0,-1))</f>
        <v>-1</v>
      </c>
      <c r="AD103" s="12">
        <f>IF(AD102=$AD$11,5,IF(AD102=0,0,-1))</f>
        <v>-1</v>
      </c>
      <c r="AE103" s="12">
        <f>IF(AE102=$AE$11,5,IF(AE102=0,0,-1))</f>
        <v>5</v>
      </c>
      <c r="AF103" s="12">
        <f>IF(AF102=$AF$11,5,IF(AF102=0,0,-1))</f>
        <v>5</v>
      </c>
      <c r="AG103" s="17">
        <f>SUM(Y103:AF103)</f>
        <v>10</v>
      </c>
      <c r="AH103" s="18">
        <f>AG103+X103+O103+24</f>
        <v>57</v>
      </c>
      <c r="AI103" s="19"/>
    </row>
    <row r="104" spans="1:35" s="15" customFormat="1" ht="13.5" thickBot="1">
      <c r="A104" s="12">
        <v>14</v>
      </c>
      <c r="B104" s="33">
        <v>47</v>
      </c>
      <c r="C104" s="12" t="s">
        <v>47</v>
      </c>
      <c r="D104" s="12"/>
      <c r="E104" s="22" t="s">
        <v>20</v>
      </c>
      <c r="F104" s="13"/>
      <c r="G104" s="12" t="s">
        <v>1</v>
      </c>
      <c r="H104" s="12" t="s">
        <v>4</v>
      </c>
      <c r="I104" s="12" t="s">
        <v>4</v>
      </c>
      <c r="J104" s="12" t="s">
        <v>3</v>
      </c>
      <c r="K104" s="12" t="s">
        <v>1</v>
      </c>
      <c r="L104" s="12" t="s">
        <v>4</v>
      </c>
      <c r="M104" s="12" t="s">
        <v>4</v>
      </c>
      <c r="N104" s="12" t="s">
        <v>3</v>
      </c>
      <c r="O104" s="12"/>
      <c r="P104" s="12" t="s">
        <v>2</v>
      </c>
      <c r="Q104" s="12" t="s">
        <v>6</v>
      </c>
      <c r="R104" s="12"/>
      <c r="S104" s="12" t="s">
        <v>2</v>
      </c>
      <c r="T104" s="12" t="s">
        <v>3</v>
      </c>
      <c r="U104" s="12" t="s">
        <v>1</v>
      </c>
      <c r="V104" s="12" t="s">
        <v>3</v>
      </c>
      <c r="W104" s="12" t="s">
        <v>3</v>
      </c>
      <c r="X104" s="12"/>
      <c r="Y104" s="12"/>
      <c r="Z104" s="12" t="s">
        <v>2</v>
      </c>
      <c r="AA104" s="12" t="s">
        <v>6</v>
      </c>
      <c r="AB104" s="12"/>
      <c r="AC104" s="12"/>
      <c r="AD104" s="12"/>
      <c r="AE104" s="12"/>
      <c r="AF104" s="12" t="s">
        <v>4</v>
      </c>
      <c r="AG104" s="12"/>
      <c r="AH104" s="14">
        <f>AH105</f>
        <v>56</v>
      </c>
      <c r="AI104" s="12">
        <f>AH105</f>
        <v>56</v>
      </c>
    </row>
    <row r="105" spans="1:35" s="15" customFormat="1" ht="13.5" thickBot="1">
      <c r="A105" s="12">
        <v>14</v>
      </c>
      <c r="B105" s="33"/>
      <c r="C105" s="12" t="s">
        <v>47</v>
      </c>
      <c r="D105" s="12"/>
      <c r="E105" s="22"/>
      <c r="F105" s="13"/>
      <c r="G105" s="12">
        <f>IF(G104=$G$11,3,IF(G104=0,0,-1))</f>
        <v>3</v>
      </c>
      <c r="H105" s="12">
        <f>IF(H104=$H$11,3,IF(H104=0,0,-1))</f>
        <v>3</v>
      </c>
      <c r="I105" s="12">
        <f>IF(I104=$I$11,3,IF(I104=0,0,-1))</f>
        <v>3</v>
      </c>
      <c r="J105" s="12">
        <f>IF(J104=$J$11,3,IF(J104=0,0,-1))</f>
        <v>3</v>
      </c>
      <c r="K105" s="12">
        <f>IF(K104=$K$11,3,IF(K104=0,0,-1))</f>
        <v>3</v>
      </c>
      <c r="L105" s="12">
        <f>IF(L104=$L$11,3,IF(L104=0,0,-1))</f>
        <v>-1</v>
      </c>
      <c r="M105" s="12">
        <f>IF(M104=$M$11,3,IF(M104=0,0,-1))</f>
        <v>3</v>
      </c>
      <c r="N105" s="12">
        <f>IF(N104=$N$11,3,IF(N104=0,0,-1))</f>
        <v>-1</v>
      </c>
      <c r="O105" s="16">
        <f>SUM(G105:N105)</f>
        <v>16</v>
      </c>
      <c r="P105" s="12">
        <f>IF(P104=$P$11,4,IF(P104=0,0,-1))</f>
        <v>4</v>
      </c>
      <c r="Q105" s="12">
        <f>IF(Q104=$Q$11,4,IF(Q104=0,0,-1))</f>
        <v>4</v>
      </c>
      <c r="R105" s="12">
        <f>IF(R104=$R$11,4,IF(R104=0,0,-1))</f>
        <v>0</v>
      </c>
      <c r="S105" s="12">
        <f>IF(S104=$S$11,4,IF(S104=0,0,-1))</f>
        <v>-1</v>
      </c>
      <c r="T105" s="12">
        <f>IF(T104=$T$11,4,IF(T104=0,0,-1))</f>
        <v>-1</v>
      </c>
      <c r="U105" s="12">
        <f>IF(U104=$U$11,4,IF(U104=0,0,-1))</f>
        <v>4</v>
      </c>
      <c r="V105" s="12">
        <f>IF(V104=$V$11,4,IF(V104=0,0,-1))</f>
        <v>-1</v>
      </c>
      <c r="W105" s="12">
        <f>IF(W104=$W$11,4,IF(W104=0,0,-1))</f>
        <v>4</v>
      </c>
      <c r="X105" s="16">
        <f>SUM(P105:W105)</f>
        <v>13</v>
      </c>
      <c r="Y105" s="12">
        <f>IF(Y104=$Y$11,5,IF(Y104=0,0,-1))</f>
        <v>0</v>
      </c>
      <c r="Z105" s="12">
        <f>IF(Z104=$Z$11,5,IF(Z104=0,0,-1))</f>
        <v>5</v>
      </c>
      <c r="AA105" s="12">
        <f>IF(AA104=$AA$11,5,IF(AA104=0,0,-1))</f>
        <v>-1</v>
      </c>
      <c r="AB105" s="12">
        <f>IF(AB104=$AB$11,5,IF(AB104=0,0,-1))</f>
        <v>0</v>
      </c>
      <c r="AC105" s="12">
        <f>IF(AC104=$AC$11,5,IF(AC104=0,0,-1))</f>
        <v>0</v>
      </c>
      <c r="AD105" s="12">
        <f>IF(AD104=$AD$11,5,IF(AD104=0,0,-1))</f>
        <v>0</v>
      </c>
      <c r="AE105" s="12">
        <f>IF(AE104=$AE$11,5,IF(AE104=0,0,-1))</f>
        <v>0</v>
      </c>
      <c r="AF105" s="12">
        <f>IF(AF104=$AF$11,5,IF(AF104=0,0,-1))</f>
        <v>-1</v>
      </c>
      <c r="AG105" s="17">
        <f>SUM(Y105:AF105)</f>
        <v>3</v>
      </c>
      <c r="AH105" s="18">
        <f>AG105+X105+O105+24</f>
        <v>56</v>
      </c>
      <c r="AI105" s="19"/>
    </row>
    <row r="106" spans="1:35" s="15" customFormat="1" ht="13.5" thickBot="1">
      <c r="A106" s="12">
        <v>12</v>
      </c>
      <c r="B106" s="34">
        <v>47</v>
      </c>
      <c r="C106" s="12" t="s">
        <v>47</v>
      </c>
      <c r="D106" s="12"/>
      <c r="E106" s="30" t="s">
        <v>34</v>
      </c>
      <c r="F106" s="21"/>
      <c r="G106" s="12" t="s">
        <v>1</v>
      </c>
      <c r="H106" s="12" t="s">
        <v>4</v>
      </c>
      <c r="I106" s="12" t="s">
        <v>4</v>
      </c>
      <c r="J106" s="12" t="s">
        <v>3</v>
      </c>
      <c r="K106" s="12" t="s">
        <v>1</v>
      </c>
      <c r="L106" s="12" t="s">
        <v>4</v>
      </c>
      <c r="M106" s="12" t="s">
        <v>4</v>
      </c>
      <c r="N106" s="12" t="s">
        <v>2</v>
      </c>
      <c r="O106" s="12"/>
      <c r="P106" s="12" t="s">
        <v>2</v>
      </c>
      <c r="Q106" s="12" t="s">
        <v>4</v>
      </c>
      <c r="R106" s="12"/>
      <c r="S106" s="12" t="s">
        <v>6</v>
      </c>
      <c r="T106" s="12" t="s">
        <v>1</v>
      </c>
      <c r="U106" s="12" t="s">
        <v>1</v>
      </c>
      <c r="V106" s="12" t="s">
        <v>2</v>
      </c>
      <c r="W106" s="12" t="s">
        <v>2</v>
      </c>
      <c r="X106" s="12"/>
      <c r="Y106" s="12" t="s">
        <v>6</v>
      </c>
      <c r="Z106" s="12" t="s">
        <v>2</v>
      </c>
      <c r="AA106" s="12" t="s">
        <v>6</v>
      </c>
      <c r="AB106" s="12" t="s">
        <v>2</v>
      </c>
      <c r="AC106" s="12" t="s">
        <v>1</v>
      </c>
      <c r="AD106" s="12" t="s">
        <v>6</v>
      </c>
      <c r="AE106" s="12" t="s">
        <v>3</v>
      </c>
      <c r="AF106" s="12" t="s">
        <v>1</v>
      </c>
      <c r="AG106" s="12"/>
      <c r="AH106" s="14">
        <f>AH107</f>
        <v>56</v>
      </c>
      <c r="AI106" s="12">
        <f>AH107</f>
        <v>56</v>
      </c>
    </row>
    <row r="107" spans="1:35" s="15" customFormat="1" ht="13.5" thickBot="1">
      <c r="A107" s="12">
        <v>12</v>
      </c>
      <c r="B107" s="35"/>
      <c r="C107" s="12" t="s">
        <v>47</v>
      </c>
      <c r="D107" s="12"/>
      <c r="E107" s="30"/>
      <c r="F107" s="21"/>
      <c r="G107" s="12">
        <f>IF(G106=$G$11,3,IF(G106=0,0,-1))</f>
        <v>3</v>
      </c>
      <c r="H107" s="12">
        <f>IF(H106=$H$11,3,IF(H106=0,0,-1))</f>
        <v>3</v>
      </c>
      <c r="I107" s="12">
        <f>IF(I106=$I$11,3,IF(I106=0,0,-1))</f>
        <v>3</v>
      </c>
      <c r="J107" s="12">
        <f>IF(J106=$J$11,3,IF(J106=0,0,-1))</f>
        <v>3</v>
      </c>
      <c r="K107" s="12">
        <f>IF(K106=$K$11,3,IF(K106=0,0,-1))</f>
        <v>3</v>
      </c>
      <c r="L107" s="12">
        <f>IF(L106=$L$11,3,IF(L106=0,0,-1))</f>
        <v>-1</v>
      </c>
      <c r="M107" s="12">
        <f>IF(M106=$M$11,3,IF(M106=0,0,-1))</f>
        <v>3</v>
      </c>
      <c r="N107" s="12">
        <f>IF(N106=$N$11,3,IF(N106=0,0,-1))</f>
        <v>3</v>
      </c>
      <c r="O107" s="16">
        <f>SUM(G107:N107)</f>
        <v>20</v>
      </c>
      <c r="P107" s="12">
        <f>IF(P106=$P$11,4,IF(P106=0,0,-1))</f>
        <v>4</v>
      </c>
      <c r="Q107" s="12">
        <f>IF(Q106=$Q$11,4,IF(Q106=0,0,-1))</f>
        <v>-1</v>
      </c>
      <c r="R107" s="12">
        <f>IF(R106=$R$11,4,IF(R106=0,0,-1))</f>
        <v>0</v>
      </c>
      <c r="S107" s="12">
        <f>IF(S106=$S$11,4,IF(S106=0,0,-1))</f>
        <v>4</v>
      </c>
      <c r="T107" s="12">
        <f>IF(T106=$T$11,4,IF(T106=0,0,-1))</f>
        <v>-1</v>
      </c>
      <c r="U107" s="12">
        <f>IF(U106=$U$11,4,IF(U106=0,0,-1))</f>
        <v>4</v>
      </c>
      <c r="V107" s="12">
        <f>IF(V106=$V$11,4,IF(V106=0,0,-1))</f>
        <v>-1</v>
      </c>
      <c r="W107" s="12">
        <f>IF(W106=$W$11,4,IF(W106=0,0,-1))</f>
        <v>-1</v>
      </c>
      <c r="X107" s="16">
        <f>SUM(P107:W107)</f>
        <v>8</v>
      </c>
      <c r="Y107" s="12">
        <f>IF(Y106=$Y$11,5,IF(Y106=0,0,-1))</f>
        <v>-1</v>
      </c>
      <c r="Z107" s="12">
        <f>IF(Z106=$Z$11,5,IF(Z106=0,0,-1))</f>
        <v>5</v>
      </c>
      <c r="AA107" s="12">
        <f>IF(AA106=$AA$11,5,IF(AA106=0,0,-1))</f>
        <v>-1</v>
      </c>
      <c r="AB107" s="12">
        <f>IF(AB106=$AB$11,5,IF(AB106=0,0,-1))</f>
        <v>-1</v>
      </c>
      <c r="AC107" s="12">
        <f>IF(AC106=$AC$11,5,IF(AC106=0,0,-1))</f>
        <v>-1</v>
      </c>
      <c r="AD107" s="12">
        <f>IF(AD106=$AD$11,5,IF(AD106=0,0,-1))</f>
        <v>5</v>
      </c>
      <c r="AE107" s="12">
        <f>IF(AE106=$AE$11,5,IF(AE106=0,0,-1))</f>
        <v>-1</v>
      </c>
      <c r="AF107" s="12">
        <f>IF(AF106=$AF$11,5,IF(AF106=0,0,-1))</f>
        <v>-1</v>
      </c>
      <c r="AG107" s="17">
        <f>SUM(Y107:AF107)</f>
        <v>4</v>
      </c>
      <c r="AH107" s="18">
        <f>AG107+X107+O107+24</f>
        <v>56</v>
      </c>
      <c r="AI107" s="19"/>
    </row>
    <row r="108" spans="1:35" s="15" customFormat="1" ht="13.5" thickBot="1">
      <c r="A108" s="12">
        <v>41</v>
      </c>
      <c r="B108" s="33">
        <v>47</v>
      </c>
      <c r="C108" s="12" t="s">
        <v>92</v>
      </c>
      <c r="D108" s="12"/>
      <c r="E108" s="22" t="s">
        <v>80</v>
      </c>
      <c r="F108" s="13"/>
      <c r="G108" s="12" t="s">
        <v>1</v>
      </c>
      <c r="H108" s="12" t="s">
        <v>4</v>
      </c>
      <c r="I108" s="12" t="s">
        <v>4</v>
      </c>
      <c r="J108" s="12"/>
      <c r="K108" s="12" t="s">
        <v>1</v>
      </c>
      <c r="L108" s="12" t="s">
        <v>4</v>
      </c>
      <c r="M108" s="12" t="s">
        <v>2</v>
      </c>
      <c r="N108" s="12" t="s">
        <v>6</v>
      </c>
      <c r="O108" s="12"/>
      <c r="P108" s="12" t="s">
        <v>2</v>
      </c>
      <c r="Q108" s="12" t="s">
        <v>3</v>
      </c>
      <c r="R108" s="12" t="s">
        <v>3</v>
      </c>
      <c r="S108" s="12" t="s">
        <v>6</v>
      </c>
      <c r="T108" s="12" t="s">
        <v>4</v>
      </c>
      <c r="U108" s="12" t="s">
        <v>1</v>
      </c>
      <c r="V108" s="12" t="s">
        <v>6</v>
      </c>
      <c r="W108" s="12" t="s">
        <v>3</v>
      </c>
      <c r="X108" s="12"/>
      <c r="Y108" s="12"/>
      <c r="Z108" s="12" t="s">
        <v>3</v>
      </c>
      <c r="AA108" s="12" t="s">
        <v>6</v>
      </c>
      <c r="AB108" s="12" t="s">
        <v>4</v>
      </c>
      <c r="AC108" s="12"/>
      <c r="AD108" s="12" t="s">
        <v>1</v>
      </c>
      <c r="AE108" s="12" t="s">
        <v>1</v>
      </c>
      <c r="AF108" s="12"/>
      <c r="AG108" s="12"/>
      <c r="AH108" s="14">
        <f>AH109</f>
        <v>56</v>
      </c>
      <c r="AI108" s="12">
        <f>AH109</f>
        <v>56</v>
      </c>
    </row>
    <row r="109" spans="1:35" s="15" customFormat="1" ht="13.5" thickBot="1">
      <c r="A109" s="12">
        <v>41</v>
      </c>
      <c r="B109" s="33"/>
      <c r="C109" s="12" t="s">
        <v>92</v>
      </c>
      <c r="D109" s="12"/>
      <c r="E109" s="22"/>
      <c r="F109" s="13"/>
      <c r="G109" s="12">
        <f>IF(G108=$G$11,3,IF(G108=0,0,-1))</f>
        <v>3</v>
      </c>
      <c r="H109" s="12">
        <f>IF(H108=$H$11,3,IF(H108=0,0,-1))</f>
        <v>3</v>
      </c>
      <c r="I109" s="12">
        <f>IF(I108=$I$11,3,IF(I108=0,0,-1))</f>
        <v>3</v>
      </c>
      <c r="J109" s="12">
        <f>IF(J108=$J$11,3,IF(J108=0,0,-1))</f>
        <v>0</v>
      </c>
      <c r="K109" s="12">
        <f>IF(K108=$K$11,3,IF(K108=0,0,-1))</f>
        <v>3</v>
      </c>
      <c r="L109" s="12">
        <f>IF(L108=$L$11,3,IF(L108=0,0,-1))</f>
        <v>-1</v>
      </c>
      <c r="M109" s="12">
        <f>IF(M108=$M$11,3,IF(M108=0,0,-1))</f>
        <v>-1</v>
      </c>
      <c r="N109" s="12">
        <f>IF(N108=$N$11,3,IF(N108=0,0,-1))</f>
        <v>-1</v>
      </c>
      <c r="O109" s="16">
        <f>SUM(G109:N109)</f>
        <v>9</v>
      </c>
      <c r="P109" s="12">
        <f>IF(P108=$P$11,4,IF(P108=0,0,-1))</f>
        <v>4</v>
      </c>
      <c r="Q109" s="12">
        <f>IF(Q108=$Q$11,4,IF(Q108=0,0,-1))</f>
        <v>-1</v>
      </c>
      <c r="R109" s="12">
        <f>IF(R108=$R$11,4,IF(R108=0,0,-1))</f>
        <v>4</v>
      </c>
      <c r="S109" s="12">
        <f>IF(S108=$S$11,4,IF(S108=0,0,-1))</f>
        <v>4</v>
      </c>
      <c r="T109" s="12">
        <f>IF(T108=$T$11,4,IF(T108=0,0,-1))</f>
        <v>4</v>
      </c>
      <c r="U109" s="12">
        <f>IF(U108=$U$11,4,IF(U108=0,0,-1))</f>
        <v>4</v>
      </c>
      <c r="V109" s="12">
        <f>IF(V108=$V$11,4,IF(V108=0,0,-1))</f>
        <v>-1</v>
      </c>
      <c r="W109" s="12">
        <f>IF(W108=$W$11,4,IF(W108=0,0,-1))</f>
        <v>4</v>
      </c>
      <c r="X109" s="16">
        <f>SUM(P109:W109)</f>
        <v>22</v>
      </c>
      <c r="Y109" s="12">
        <f>IF(Y108=$Y$11,5,IF(Y108=0,0,-1))</f>
        <v>0</v>
      </c>
      <c r="Z109" s="12">
        <f>IF(Z108=$Z$11,5,IF(Z108=0,0,-1))</f>
        <v>-1</v>
      </c>
      <c r="AA109" s="12">
        <f>IF(AA108=$AA$11,5,IF(AA108=0,0,-1))</f>
        <v>-1</v>
      </c>
      <c r="AB109" s="12">
        <f>IF(AB108=$AB$11,5,IF(AB108=0,0,-1))</f>
        <v>5</v>
      </c>
      <c r="AC109" s="12">
        <f>IF(AC108=$AC$11,5,IF(AC108=0,0,-1))</f>
        <v>0</v>
      </c>
      <c r="AD109" s="12">
        <f>IF(AD108=$AD$11,5,IF(AD108=0,0,-1))</f>
        <v>-1</v>
      </c>
      <c r="AE109" s="12">
        <f>IF(AE108=$AE$11,5,IF(AE108=0,0,-1))</f>
        <v>-1</v>
      </c>
      <c r="AF109" s="12">
        <f>IF(AF108=$AF$11,5,IF(AF108=0,0,-1))</f>
        <v>0</v>
      </c>
      <c r="AG109" s="17">
        <f>SUM(Y109:AF109)</f>
        <v>1</v>
      </c>
      <c r="AH109" s="18">
        <f>AG109+X109+O109+24</f>
        <v>56</v>
      </c>
      <c r="AI109" s="19"/>
    </row>
    <row r="110" spans="1:35" s="15" customFormat="1" ht="13.5" thickBot="1">
      <c r="A110" s="12">
        <v>61</v>
      </c>
      <c r="B110" s="34">
        <v>50</v>
      </c>
      <c r="C110" s="12" t="s">
        <v>46</v>
      </c>
      <c r="D110" s="12"/>
      <c r="E110" s="22" t="s">
        <v>29</v>
      </c>
      <c r="F110" s="13"/>
      <c r="G110" s="12" t="s">
        <v>1</v>
      </c>
      <c r="H110" s="12" t="s">
        <v>1</v>
      </c>
      <c r="I110" s="12" t="s">
        <v>6</v>
      </c>
      <c r="J110" s="12" t="s">
        <v>1</v>
      </c>
      <c r="K110" s="12" t="s">
        <v>1</v>
      </c>
      <c r="L110" s="12" t="s">
        <v>3</v>
      </c>
      <c r="M110" s="12" t="s">
        <v>2</v>
      </c>
      <c r="N110" s="12" t="s">
        <v>2</v>
      </c>
      <c r="O110" s="12"/>
      <c r="P110" s="12" t="s">
        <v>2</v>
      </c>
      <c r="Q110" s="12" t="s">
        <v>4</v>
      </c>
      <c r="R110" s="12" t="s">
        <v>3</v>
      </c>
      <c r="S110" s="12" t="s">
        <v>6</v>
      </c>
      <c r="T110" s="12" t="s">
        <v>3</v>
      </c>
      <c r="U110" s="12" t="s">
        <v>1</v>
      </c>
      <c r="V110" s="12"/>
      <c r="W110" s="12" t="s">
        <v>3</v>
      </c>
      <c r="X110" s="12"/>
      <c r="Y110" s="12" t="s">
        <v>1</v>
      </c>
      <c r="Z110" s="12" t="s">
        <v>1</v>
      </c>
      <c r="AA110" s="12" t="s">
        <v>1</v>
      </c>
      <c r="AB110" s="12" t="s">
        <v>4</v>
      </c>
      <c r="AC110" s="12" t="s">
        <v>1</v>
      </c>
      <c r="AD110" s="12"/>
      <c r="AE110" s="12" t="s">
        <v>3</v>
      </c>
      <c r="AF110" s="12" t="s">
        <v>3</v>
      </c>
      <c r="AG110" s="12"/>
      <c r="AH110" s="14">
        <f>AH111</f>
        <v>55</v>
      </c>
      <c r="AI110" s="12">
        <f>AH111</f>
        <v>55</v>
      </c>
    </row>
    <row r="111" spans="1:35" s="15" customFormat="1" ht="13.5" thickBot="1">
      <c r="A111" s="12">
        <v>61</v>
      </c>
      <c r="B111" s="35"/>
      <c r="C111" s="12" t="s">
        <v>46</v>
      </c>
      <c r="D111" s="12"/>
      <c r="E111" s="22"/>
      <c r="F111" s="13"/>
      <c r="G111" s="12">
        <f>IF(G110=$G$11,3,IF(G110=0,0,-1))</f>
        <v>3</v>
      </c>
      <c r="H111" s="12">
        <f>IF(H110=$H$11,3,IF(H110=0,0,-1))</f>
        <v>-1</v>
      </c>
      <c r="I111" s="12">
        <f>IF(I110=$I$11,3,IF(I110=0,0,-1))</f>
        <v>-1</v>
      </c>
      <c r="J111" s="12">
        <f>IF(J110=$J$11,3,IF(J110=0,0,-1))</f>
        <v>-1</v>
      </c>
      <c r="K111" s="12">
        <f>IF(K110=$K$11,3,IF(K110=0,0,-1))</f>
        <v>3</v>
      </c>
      <c r="L111" s="12">
        <f>IF(L110=$L$11,3,IF(L110=0,0,-1))</f>
        <v>3</v>
      </c>
      <c r="M111" s="12">
        <f>IF(M110=$M$11,3,IF(M110=0,0,-1))</f>
        <v>-1</v>
      </c>
      <c r="N111" s="12">
        <f>IF(N110=$N$11,3,IF(N110=0,0,-1))</f>
        <v>3</v>
      </c>
      <c r="O111" s="16">
        <f>SUM(G111:N111)</f>
        <v>8</v>
      </c>
      <c r="P111" s="12">
        <f>IF(P110=$P$11,4,IF(P110=0,0,-1))</f>
        <v>4</v>
      </c>
      <c r="Q111" s="12">
        <f>IF(Q110=$Q$11,4,IF(Q110=0,0,-1))</f>
        <v>-1</v>
      </c>
      <c r="R111" s="12">
        <f>IF(R110=$R$11,4,IF(R110=0,0,-1))</f>
        <v>4</v>
      </c>
      <c r="S111" s="12">
        <f>IF(S110=$S$11,4,IF(S110=0,0,-1))</f>
        <v>4</v>
      </c>
      <c r="T111" s="12">
        <f>IF(T110=$T$11,4,IF(T110=0,0,-1))</f>
        <v>-1</v>
      </c>
      <c r="U111" s="12">
        <f>IF(U110=$U$11,4,IF(U110=0,0,-1))</f>
        <v>4</v>
      </c>
      <c r="V111" s="12">
        <f>IF(V110=$V$11,4,IF(V110=0,0,-1))</f>
        <v>0</v>
      </c>
      <c r="W111" s="12">
        <f>IF(W110=$W$11,4,IF(W110=0,0,-1))</f>
        <v>4</v>
      </c>
      <c r="X111" s="16">
        <f>SUM(P111:W111)</f>
        <v>18</v>
      </c>
      <c r="Y111" s="12">
        <f>IF(Y110=$Y$11,5,IF(Y110=0,0,-1))</f>
        <v>-1</v>
      </c>
      <c r="Z111" s="12">
        <f>IF(Z110=$Z$11,5,IF(Z110=0,0,-1))</f>
        <v>-1</v>
      </c>
      <c r="AA111" s="12">
        <f>IF(AA110=$AA$11,5,IF(AA110=0,0,-1))</f>
        <v>-1</v>
      </c>
      <c r="AB111" s="12">
        <f>IF(AB110=$AB$11,5,IF(AB110=0,0,-1))</f>
        <v>5</v>
      </c>
      <c r="AC111" s="12">
        <f>IF(AC110=$AC$11,5,IF(AC110=0,0,-1))</f>
        <v>-1</v>
      </c>
      <c r="AD111" s="12">
        <f>IF(AD110=$AD$11,5,IF(AD110=0,0,-1))</f>
        <v>0</v>
      </c>
      <c r="AE111" s="12">
        <f>IF(AE110=$AE$11,5,IF(AE110=0,0,-1))</f>
        <v>-1</v>
      </c>
      <c r="AF111" s="12">
        <f>IF(AF110=$AF$11,5,IF(AF110=0,0,-1))</f>
        <v>5</v>
      </c>
      <c r="AG111" s="17">
        <f>SUM(Y111:AF111)</f>
        <v>5</v>
      </c>
      <c r="AH111" s="18">
        <f>AG111+X111+O111+24</f>
        <v>55</v>
      </c>
      <c r="AI111" s="19"/>
    </row>
    <row r="112" spans="1:35" s="15" customFormat="1" ht="13.5" thickBot="1">
      <c r="A112" s="12">
        <v>66</v>
      </c>
      <c r="B112" s="33">
        <v>50</v>
      </c>
      <c r="C112" s="12" t="s">
        <v>47</v>
      </c>
      <c r="D112" s="12"/>
      <c r="E112" s="22" t="s">
        <v>54</v>
      </c>
      <c r="F112" s="13"/>
      <c r="G112" s="12" t="s">
        <v>1</v>
      </c>
      <c r="H112" s="12" t="s">
        <v>4</v>
      </c>
      <c r="I112" s="12" t="s">
        <v>4</v>
      </c>
      <c r="J112" s="12"/>
      <c r="K112" s="12" t="s">
        <v>2</v>
      </c>
      <c r="L112" s="12" t="s">
        <v>4</v>
      </c>
      <c r="M112" s="12" t="s">
        <v>4</v>
      </c>
      <c r="N112" s="12" t="s">
        <v>2</v>
      </c>
      <c r="O112" s="12"/>
      <c r="P112" s="12" t="s">
        <v>6</v>
      </c>
      <c r="Q112" s="12" t="s">
        <v>6</v>
      </c>
      <c r="R112" s="12"/>
      <c r="S112" s="12" t="s">
        <v>6</v>
      </c>
      <c r="T112" s="12" t="s">
        <v>6</v>
      </c>
      <c r="U112" s="12" t="s">
        <v>1</v>
      </c>
      <c r="V112" s="12" t="s">
        <v>1</v>
      </c>
      <c r="W112" s="12" t="s">
        <v>6</v>
      </c>
      <c r="X112" s="12"/>
      <c r="Y112" s="12" t="s">
        <v>2</v>
      </c>
      <c r="Z112" s="12" t="s">
        <v>2</v>
      </c>
      <c r="AA112" s="12" t="s">
        <v>6</v>
      </c>
      <c r="AB112" s="12" t="s">
        <v>6</v>
      </c>
      <c r="AC112" s="12" t="s">
        <v>3</v>
      </c>
      <c r="AD112" s="12"/>
      <c r="AE112" s="12" t="s">
        <v>1</v>
      </c>
      <c r="AF112" s="12" t="s">
        <v>2</v>
      </c>
      <c r="AG112" s="12"/>
      <c r="AH112" s="14">
        <f>AH113</f>
        <v>55</v>
      </c>
      <c r="AI112" s="12">
        <f>AH113</f>
        <v>55</v>
      </c>
    </row>
    <row r="113" spans="1:35" s="15" customFormat="1" ht="13.5" thickBot="1">
      <c r="A113" s="12">
        <v>66</v>
      </c>
      <c r="B113" s="33"/>
      <c r="C113" s="12" t="s">
        <v>47</v>
      </c>
      <c r="D113" s="20"/>
      <c r="E113" s="22"/>
      <c r="F113" s="13"/>
      <c r="G113" s="12">
        <f>IF(G112=$G$11,3,IF(G112=0,0,-1))</f>
        <v>3</v>
      </c>
      <c r="H113" s="12">
        <f>IF(H112=$H$11,3,IF(H112=0,0,-1))</f>
        <v>3</v>
      </c>
      <c r="I113" s="12">
        <f>IF(I112=$I$11,3,IF(I112=0,0,-1))</f>
        <v>3</v>
      </c>
      <c r="J113" s="12">
        <f>IF(J112=$J$11,3,IF(J112=0,0,-1))</f>
        <v>0</v>
      </c>
      <c r="K113" s="12">
        <f>IF(K112=$K$11,3,IF(K112=0,0,-1))</f>
        <v>-1</v>
      </c>
      <c r="L113" s="12">
        <f>IF(L112=$L$11,3,IF(L112=0,0,-1))</f>
        <v>-1</v>
      </c>
      <c r="M113" s="12">
        <f>IF(M112=$M$11,3,IF(M112=0,0,-1))</f>
        <v>3</v>
      </c>
      <c r="N113" s="12">
        <f>IF(N112=$N$11,3,IF(N112=0,0,-1))</f>
        <v>3</v>
      </c>
      <c r="O113" s="16">
        <f>SUM(G113:N113)</f>
        <v>13</v>
      </c>
      <c r="P113" s="12">
        <f>IF(P112=$P$11,4,IF(P112=0,0,-1))</f>
        <v>-1</v>
      </c>
      <c r="Q113" s="12">
        <f>IF(Q112=$Q$11,4,IF(Q112=0,0,-1))</f>
        <v>4</v>
      </c>
      <c r="R113" s="12">
        <f>IF(R112=$R$11,4,IF(R112=0,0,-1))</f>
        <v>0</v>
      </c>
      <c r="S113" s="12">
        <f>IF(S112=$S$11,4,IF(S112=0,0,-1))</f>
        <v>4</v>
      </c>
      <c r="T113" s="12">
        <f>IF(T112=$T$11,4,IF(T112=0,0,-1))</f>
        <v>-1</v>
      </c>
      <c r="U113" s="12">
        <f>IF(U112=$U$11,4,IF(U112=0,0,-1))</f>
        <v>4</v>
      </c>
      <c r="V113" s="12">
        <f>IF(V112=$V$11,4,IF(V112=0,0,-1))</f>
        <v>4</v>
      </c>
      <c r="W113" s="12">
        <f>IF(W112=$W$11,4,IF(W112=0,0,-1))</f>
        <v>-1</v>
      </c>
      <c r="X113" s="16">
        <f>SUM(P113:W113)</f>
        <v>13</v>
      </c>
      <c r="Y113" s="12">
        <f>IF(Y112=$Y$11,5,IF(Y112=0,0,-1))</f>
        <v>5</v>
      </c>
      <c r="Z113" s="12">
        <f>IF(Z112=$Z$11,5,IF(Z112=0,0,-1))</f>
        <v>5</v>
      </c>
      <c r="AA113" s="12">
        <f>IF(AA112=$AA$11,5,IF(AA112=0,0,-1))</f>
        <v>-1</v>
      </c>
      <c r="AB113" s="12">
        <f>IF(AB112=$AB$11,5,IF(AB112=0,0,-1))</f>
        <v>-1</v>
      </c>
      <c r="AC113" s="12">
        <f>IF(AC112=$AC$11,5,IF(AC112=0,0,-1))</f>
        <v>-1</v>
      </c>
      <c r="AD113" s="12">
        <f>IF(AD112=$AD$11,5,IF(AD112=0,0,-1))</f>
        <v>0</v>
      </c>
      <c r="AE113" s="12">
        <f>IF(AE112=$AE$11,5,IF(AE112=0,0,-1))</f>
        <v>-1</v>
      </c>
      <c r="AF113" s="12">
        <f>IF(AF112=$AF$11,5,IF(AF112=0,0,-1))</f>
        <v>-1</v>
      </c>
      <c r="AG113" s="17">
        <f>SUM(Y113:AF113)</f>
        <v>5</v>
      </c>
      <c r="AH113" s="18">
        <f>AG113+X113+O113+24</f>
        <v>55</v>
      </c>
      <c r="AI113" s="19"/>
    </row>
    <row r="114" spans="1:35" s="15" customFormat="1" ht="13.5" thickBot="1">
      <c r="A114" s="12">
        <v>4</v>
      </c>
      <c r="B114" s="34">
        <v>50</v>
      </c>
      <c r="C114" s="12" t="s">
        <v>47</v>
      </c>
      <c r="D114" s="12"/>
      <c r="E114" s="22" t="s">
        <v>63</v>
      </c>
      <c r="F114" s="13"/>
      <c r="G114" s="12" t="s">
        <v>1</v>
      </c>
      <c r="H114" s="12" t="s">
        <v>4</v>
      </c>
      <c r="I114" s="12" t="s">
        <v>4</v>
      </c>
      <c r="J114" s="12" t="s">
        <v>3</v>
      </c>
      <c r="K114" s="12" t="s">
        <v>1</v>
      </c>
      <c r="L114" s="12" t="s">
        <v>3</v>
      </c>
      <c r="M114" s="12" t="s">
        <v>4</v>
      </c>
      <c r="N114" s="12" t="s">
        <v>6</v>
      </c>
      <c r="O114" s="12"/>
      <c r="P114" s="12" t="s">
        <v>6</v>
      </c>
      <c r="Q114" s="12"/>
      <c r="R114" s="12"/>
      <c r="S114" s="12" t="s">
        <v>6</v>
      </c>
      <c r="T114" s="12"/>
      <c r="U114" s="12" t="s">
        <v>1</v>
      </c>
      <c r="V114" s="12" t="s">
        <v>1</v>
      </c>
      <c r="W114" s="12" t="s">
        <v>2</v>
      </c>
      <c r="X114" s="12"/>
      <c r="Y114" s="12"/>
      <c r="Z114" s="12" t="s">
        <v>4</v>
      </c>
      <c r="AA114" s="12" t="s">
        <v>6</v>
      </c>
      <c r="AB114" s="12" t="s">
        <v>4</v>
      </c>
      <c r="AC114" s="12" t="s">
        <v>3</v>
      </c>
      <c r="AD114" s="12"/>
      <c r="AE114" s="12"/>
      <c r="AF114" s="12" t="s">
        <v>6</v>
      </c>
      <c r="AG114" s="12"/>
      <c r="AH114" s="14">
        <f>AH115</f>
        <v>55</v>
      </c>
      <c r="AI114" s="12">
        <f>AH115</f>
        <v>55</v>
      </c>
    </row>
    <row r="115" spans="1:35" s="15" customFormat="1" ht="13.5" thickBot="1">
      <c r="A115" s="12">
        <v>4</v>
      </c>
      <c r="B115" s="35"/>
      <c r="C115" s="12" t="s">
        <v>47</v>
      </c>
      <c r="D115" s="12"/>
      <c r="E115" s="22"/>
      <c r="F115" s="13"/>
      <c r="G115" s="12">
        <f>IF(G114=$G$11,3,IF(G114=0,0,-1))</f>
        <v>3</v>
      </c>
      <c r="H115" s="12">
        <f>IF(H114=$H$11,3,IF(H114=0,0,-1))</f>
        <v>3</v>
      </c>
      <c r="I115" s="12">
        <f>IF(I114=$I$11,3,IF(I114=0,0,-1))</f>
        <v>3</v>
      </c>
      <c r="J115" s="12">
        <f>IF(J114=$J$11,3,IF(J114=0,0,-1))</f>
        <v>3</v>
      </c>
      <c r="K115" s="12">
        <f>IF(K114=$K$11,3,IF(K114=0,0,-1))</f>
        <v>3</v>
      </c>
      <c r="L115" s="12">
        <f>IF(L114=$L$11,3,IF(L114=0,0,-1))</f>
        <v>3</v>
      </c>
      <c r="M115" s="12">
        <f>IF(M114=$M$11,3,IF(M114=0,0,-1))</f>
        <v>3</v>
      </c>
      <c r="N115" s="12">
        <f>IF(N114=$N$11,3,IF(N114=0,0,-1))</f>
        <v>-1</v>
      </c>
      <c r="O115" s="16">
        <f>SUM(G115:N115)</f>
        <v>20</v>
      </c>
      <c r="P115" s="12">
        <f>IF(P114=$P$11,4,IF(P114=0,0,-1))</f>
        <v>-1</v>
      </c>
      <c r="Q115" s="12">
        <f>IF(Q114=$Q$11,4,IF(Q114=0,0,-1))</f>
        <v>0</v>
      </c>
      <c r="R115" s="12">
        <f>IF(R114=$R$11,4,IF(R114=0,0,-1))</f>
        <v>0</v>
      </c>
      <c r="S115" s="12">
        <f>IF(S114=$S$11,4,IF(S114=0,0,-1))</f>
        <v>4</v>
      </c>
      <c r="T115" s="12">
        <f>IF(T114=$T$11,4,IF(T114=0,0,-1))</f>
        <v>0</v>
      </c>
      <c r="U115" s="12">
        <f>IF(U114=$U$11,4,IF(U114=0,0,-1))</f>
        <v>4</v>
      </c>
      <c r="V115" s="12">
        <f>IF(V114=$V$11,4,IF(V114=0,0,-1))</f>
        <v>4</v>
      </c>
      <c r="W115" s="12">
        <f>IF(W114=$W$11,4,IF(W114=0,0,-1))</f>
        <v>-1</v>
      </c>
      <c r="X115" s="16">
        <f>SUM(P115:W115)</f>
        <v>10</v>
      </c>
      <c r="Y115" s="12">
        <f>IF(Y114=$Y$11,5,IF(Y114=0,0,-1))</f>
        <v>0</v>
      </c>
      <c r="Z115" s="12">
        <f>IF(Z114=$Z$11,5,IF(Z114=0,0,-1))</f>
        <v>-1</v>
      </c>
      <c r="AA115" s="12">
        <f>IF(AA114=$AA$11,5,IF(AA114=0,0,-1))</f>
        <v>-1</v>
      </c>
      <c r="AB115" s="12">
        <f>IF(AB114=$AB$11,5,IF(AB114=0,0,-1))</f>
        <v>5</v>
      </c>
      <c r="AC115" s="12">
        <f>IF(AC114=$AC$11,5,IF(AC114=0,0,-1))</f>
        <v>-1</v>
      </c>
      <c r="AD115" s="12">
        <f>IF(AD114=$AD$11,5,IF(AD114=0,0,-1))</f>
        <v>0</v>
      </c>
      <c r="AE115" s="12">
        <f>IF(AE114=$AE$11,5,IF(AE114=0,0,-1))</f>
        <v>0</v>
      </c>
      <c r="AF115" s="12">
        <f>IF(AF114=$AF$11,5,IF(AF114=0,0,-1))</f>
        <v>-1</v>
      </c>
      <c r="AG115" s="17">
        <f>SUM(Y115:AF115)</f>
        <v>1</v>
      </c>
      <c r="AH115" s="18">
        <f>AG115+X115+O115+24</f>
        <v>55</v>
      </c>
      <c r="AI115" s="19"/>
    </row>
    <row r="116" spans="1:35" s="15" customFormat="1" ht="13.5" thickBot="1">
      <c r="A116" s="12">
        <v>34</v>
      </c>
      <c r="B116" s="33">
        <v>50</v>
      </c>
      <c r="C116" s="12" t="s">
        <v>92</v>
      </c>
      <c r="D116" s="12"/>
      <c r="E116" s="22" t="s">
        <v>66</v>
      </c>
      <c r="F116" s="13"/>
      <c r="G116" s="12" t="s">
        <v>1</v>
      </c>
      <c r="H116" s="12" t="s">
        <v>4</v>
      </c>
      <c r="I116" s="12" t="s">
        <v>4</v>
      </c>
      <c r="J116" s="12" t="s">
        <v>4</v>
      </c>
      <c r="K116" s="12" t="s">
        <v>1</v>
      </c>
      <c r="L116" s="12" t="s">
        <v>1</v>
      </c>
      <c r="M116" s="12" t="s">
        <v>4</v>
      </c>
      <c r="N116" s="12" t="s">
        <v>2</v>
      </c>
      <c r="O116" s="12"/>
      <c r="P116" s="12" t="s">
        <v>2</v>
      </c>
      <c r="Q116" s="12"/>
      <c r="R116" s="12"/>
      <c r="S116" s="12" t="s">
        <v>6</v>
      </c>
      <c r="T116" s="12"/>
      <c r="U116" s="12" t="s">
        <v>4</v>
      </c>
      <c r="V116" s="12"/>
      <c r="W116" s="12" t="s">
        <v>3</v>
      </c>
      <c r="X116" s="12"/>
      <c r="Y116" s="12" t="s">
        <v>4</v>
      </c>
      <c r="Z116" s="12" t="s">
        <v>6</v>
      </c>
      <c r="AA116" s="12" t="s">
        <v>6</v>
      </c>
      <c r="AB116" s="12" t="s">
        <v>3</v>
      </c>
      <c r="AC116" s="12" t="s">
        <v>6</v>
      </c>
      <c r="AD116" s="12" t="s">
        <v>4</v>
      </c>
      <c r="AE116" s="12" t="s">
        <v>6</v>
      </c>
      <c r="AF116" s="12" t="s">
        <v>3</v>
      </c>
      <c r="AG116" s="12"/>
      <c r="AH116" s="14">
        <f>AH117</f>
        <v>55</v>
      </c>
      <c r="AI116" s="12">
        <f>AH117</f>
        <v>55</v>
      </c>
    </row>
    <row r="117" spans="1:35" s="15" customFormat="1" ht="13.5" thickBot="1">
      <c r="A117" s="12">
        <v>34</v>
      </c>
      <c r="B117" s="33"/>
      <c r="C117" s="12" t="s">
        <v>92</v>
      </c>
      <c r="D117" s="12"/>
      <c r="E117" s="22"/>
      <c r="F117" s="13"/>
      <c r="G117" s="12">
        <f>IF(G116=$G$11,3,IF(G116=0,0,-1))</f>
        <v>3</v>
      </c>
      <c r="H117" s="12">
        <f>IF(H116=$H$11,3,IF(H116=0,0,-1))</f>
        <v>3</v>
      </c>
      <c r="I117" s="12">
        <f>IF(I116=$I$11,3,IF(I116=0,0,-1))</f>
        <v>3</v>
      </c>
      <c r="J117" s="12">
        <f>IF(J116=$J$11,3,IF(J116=0,0,-1))</f>
        <v>-1</v>
      </c>
      <c r="K117" s="12">
        <f>IF(K116=$K$11,3,IF(K116=0,0,-1))</f>
        <v>3</v>
      </c>
      <c r="L117" s="12">
        <f>IF(L116=$L$11,3,IF(L116=0,0,-1))</f>
        <v>-1</v>
      </c>
      <c r="M117" s="12">
        <f>IF(M116=$M$11,3,IF(M116=0,0,-1))</f>
        <v>3</v>
      </c>
      <c r="N117" s="12">
        <f>IF(N116=$N$11,3,IF(N116=0,0,-1))</f>
        <v>3</v>
      </c>
      <c r="O117" s="16">
        <f>SUM(G117:N117)</f>
        <v>16</v>
      </c>
      <c r="P117" s="12">
        <f>IF(P116=$P$11,4,IF(P116=0,0,-1))</f>
        <v>4</v>
      </c>
      <c r="Q117" s="12">
        <f>IF(Q116=$Q$11,4,IF(Q116=0,0,-1))</f>
        <v>0</v>
      </c>
      <c r="R117" s="12">
        <f>IF(R116=$R$11,4,IF(R116=0,0,-1))</f>
        <v>0</v>
      </c>
      <c r="S117" s="12">
        <f>IF(S116=$S$11,4,IF(S116=0,0,-1))</f>
        <v>4</v>
      </c>
      <c r="T117" s="12">
        <f>IF(T116=$T$11,4,IF(T116=0,0,-1))</f>
        <v>0</v>
      </c>
      <c r="U117" s="12">
        <f>IF(U116=$U$11,4,IF(U116=0,0,-1))</f>
        <v>-1</v>
      </c>
      <c r="V117" s="12">
        <f>IF(V116=$V$11,4,IF(V116=0,0,-1))</f>
        <v>0</v>
      </c>
      <c r="W117" s="12">
        <f>IF(W116=$W$11,4,IF(W116=0,0,-1))</f>
        <v>4</v>
      </c>
      <c r="X117" s="16">
        <f>SUM(P117:W117)</f>
        <v>11</v>
      </c>
      <c r="Y117" s="12">
        <f>IF(Y116=$Y$11,5,IF(Y116=0,0,-1))</f>
        <v>-1</v>
      </c>
      <c r="Z117" s="12">
        <f>IF(Z116=$Z$11,5,IF(Z116=0,0,-1))</f>
        <v>-1</v>
      </c>
      <c r="AA117" s="12">
        <f>IF(AA116=$AA$11,5,IF(AA116=0,0,-1))</f>
        <v>-1</v>
      </c>
      <c r="AB117" s="12">
        <f>IF(AB116=$AB$11,5,IF(AB116=0,0,-1))</f>
        <v>-1</v>
      </c>
      <c r="AC117" s="12">
        <f>IF(AC116=$AC$11,5,IF(AC116=0,0,-1))</f>
        <v>5</v>
      </c>
      <c r="AD117" s="12">
        <f>IF(AD116=$AD$11,5,IF(AD116=0,0,-1))</f>
        <v>-1</v>
      </c>
      <c r="AE117" s="12">
        <f>IF(AE116=$AE$11,5,IF(AE116=0,0,-1))</f>
        <v>-1</v>
      </c>
      <c r="AF117" s="12">
        <f>IF(AF116=$AF$11,5,IF(AF116=0,0,-1))</f>
        <v>5</v>
      </c>
      <c r="AG117" s="17">
        <f>SUM(Y117:AF117)</f>
        <v>4</v>
      </c>
      <c r="AH117" s="18">
        <f>AG117+X117+O117+24</f>
        <v>55</v>
      </c>
      <c r="AI117" s="19"/>
    </row>
    <row r="118" spans="1:35" s="15" customFormat="1" ht="13.5" thickBot="1">
      <c r="A118" s="12">
        <v>38</v>
      </c>
      <c r="B118" s="34">
        <v>50</v>
      </c>
      <c r="C118" s="12" t="s">
        <v>92</v>
      </c>
      <c r="D118" s="12"/>
      <c r="E118" s="22" t="s">
        <v>69</v>
      </c>
      <c r="F118" s="13"/>
      <c r="G118" s="12" t="s">
        <v>1</v>
      </c>
      <c r="H118" s="12" t="s">
        <v>4</v>
      </c>
      <c r="I118" s="12" t="s">
        <v>4</v>
      </c>
      <c r="J118" s="12" t="s">
        <v>6</v>
      </c>
      <c r="K118" s="12" t="s">
        <v>1</v>
      </c>
      <c r="L118" s="12" t="s">
        <v>4</v>
      </c>
      <c r="M118" s="12" t="s">
        <v>4</v>
      </c>
      <c r="N118" s="12" t="s">
        <v>2</v>
      </c>
      <c r="O118" s="12"/>
      <c r="P118" s="12" t="s">
        <v>6</v>
      </c>
      <c r="Q118" s="12" t="s">
        <v>6</v>
      </c>
      <c r="R118" s="12" t="s">
        <v>3</v>
      </c>
      <c r="S118" s="12" t="s">
        <v>4</v>
      </c>
      <c r="T118" s="12" t="s">
        <v>6</v>
      </c>
      <c r="U118" s="12" t="s">
        <v>1</v>
      </c>
      <c r="V118" s="12" t="s">
        <v>1</v>
      </c>
      <c r="W118" s="12" t="s">
        <v>3</v>
      </c>
      <c r="X118" s="12"/>
      <c r="Y118" s="12" t="s">
        <v>1</v>
      </c>
      <c r="Z118" s="12" t="s">
        <v>4</v>
      </c>
      <c r="AA118" s="12" t="s">
        <v>6</v>
      </c>
      <c r="AB118" s="12" t="s">
        <v>6</v>
      </c>
      <c r="AC118" s="12" t="s">
        <v>4</v>
      </c>
      <c r="AD118" s="12" t="s">
        <v>6</v>
      </c>
      <c r="AE118" s="12" t="s">
        <v>2</v>
      </c>
      <c r="AF118" s="12" t="s">
        <v>1</v>
      </c>
      <c r="AG118" s="12"/>
      <c r="AH118" s="14">
        <f>AH119</f>
        <v>55</v>
      </c>
      <c r="AI118" s="12">
        <f>AH119</f>
        <v>55</v>
      </c>
    </row>
    <row r="119" spans="1:35" s="15" customFormat="1" ht="13.5" thickBot="1">
      <c r="A119" s="12">
        <v>38</v>
      </c>
      <c r="B119" s="35"/>
      <c r="C119" s="12" t="s">
        <v>92</v>
      </c>
      <c r="D119" s="12"/>
      <c r="E119" s="22"/>
      <c r="F119" s="13"/>
      <c r="G119" s="12">
        <f>IF(G118=$G$11,3,IF(G118=0,0,-1))</f>
        <v>3</v>
      </c>
      <c r="H119" s="12">
        <f>IF(H118=$H$11,3,IF(H118=0,0,-1))</f>
        <v>3</v>
      </c>
      <c r="I119" s="12">
        <f>IF(I118=$I$11,3,IF(I118=0,0,-1))</f>
        <v>3</v>
      </c>
      <c r="J119" s="12">
        <f>IF(J118=$J$11,3,IF(J118=0,0,-1))</f>
        <v>-1</v>
      </c>
      <c r="K119" s="12">
        <f>IF(K118=$K$11,3,IF(K118=0,0,-1))</f>
        <v>3</v>
      </c>
      <c r="L119" s="12">
        <f>IF(L118=$L$11,3,IF(L118=0,0,-1))</f>
        <v>-1</v>
      </c>
      <c r="M119" s="12">
        <f>IF(M118=$M$11,3,IF(M118=0,0,-1))</f>
        <v>3</v>
      </c>
      <c r="N119" s="12">
        <f>IF(N118=$N$11,3,IF(N118=0,0,-1))</f>
        <v>3</v>
      </c>
      <c r="O119" s="16">
        <f>SUM(G119:N119)</f>
        <v>16</v>
      </c>
      <c r="P119" s="12">
        <f>IF(P118=$P$11,4,IF(P118=0,0,-1))</f>
        <v>-1</v>
      </c>
      <c r="Q119" s="12">
        <f>IF(Q118=$Q$11,4,IF(Q118=0,0,-1))</f>
        <v>4</v>
      </c>
      <c r="R119" s="12">
        <f>IF(R118=$R$11,4,IF(R118=0,0,-1))</f>
        <v>4</v>
      </c>
      <c r="S119" s="12">
        <f>IF(S118=$S$11,4,IF(S118=0,0,-1))</f>
        <v>-1</v>
      </c>
      <c r="T119" s="12">
        <f>IF(T118=$T$11,4,IF(T118=0,0,-1))</f>
        <v>-1</v>
      </c>
      <c r="U119" s="12">
        <f>IF(U118=$U$11,4,IF(U118=0,0,-1))</f>
        <v>4</v>
      </c>
      <c r="V119" s="12">
        <f>IF(V118=$V$11,4,IF(V118=0,0,-1))</f>
        <v>4</v>
      </c>
      <c r="W119" s="12">
        <f>IF(W118=$W$11,4,IF(W118=0,0,-1))</f>
        <v>4</v>
      </c>
      <c r="X119" s="16">
        <f>SUM(P119:W119)</f>
        <v>17</v>
      </c>
      <c r="Y119" s="12">
        <f>IF(Y118=$Y$11,5,IF(Y118=0,0,-1))</f>
        <v>-1</v>
      </c>
      <c r="Z119" s="12">
        <f>IF(Z118=$Z$11,5,IF(Z118=0,0,-1))</f>
        <v>-1</v>
      </c>
      <c r="AA119" s="12">
        <f>IF(AA118=$AA$11,5,IF(AA118=0,0,-1))</f>
        <v>-1</v>
      </c>
      <c r="AB119" s="12">
        <f>IF(AB118=$AB$11,5,IF(AB118=0,0,-1))</f>
        <v>-1</v>
      </c>
      <c r="AC119" s="12">
        <f>IF(AC118=$AC$11,5,IF(AC118=0,0,-1))</f>
        <v>-1</v>
      </c>
      <c r="AD119" s="12">
        <f>IF(AD118=$AD$11,5,IF(AD118=0,0,-1))</f>
        <v>5</v>
      </c>
      <c r="AE119" s="12">
        <f>IF(AE118=$AE$11,5,IF(AE118=0,0,-1))</f>
        <v>-1</v>
      </c>
      <c r="AF119" s="12">
        <f>IF(AF118=$AF$11,5,IF(AF118=0,0,-1))</f>
        <v>-1</v>
      </c>
      <c r="AG119" s="17">
        <f>SUM(Y119:AF119)</f>
        <v>-2</v>
      </c>
      <c r="AH119" s="18">
        <f>AG119+X119+O119+24</f>
        <v>55</v>
      </c>
      <c r="AI119" s="19"/>
    </row>
    <row r="120" spans="1:35" s="15" customFormat="1" ht="13.5" thickBot="1">
      <c r="A120" s="12">
        <v>3</v>
      </c>
      <c r="B120" s="33">
        <v>55</v>
      </c>
      <c r="C120" s="12" t="s">
        <v>92</v>
      </c>
      <c r="D120" s="12"/>
      <c r="E120" s="22" t="s">
        <v>68</v>
      </c>
      <c r="F120" s="13"/>
      <c r="G120" s="12" t="s">
        <v>1</v>
      </c>
      <c r="H120" s="12" t="s">
        <v>4</v>
      </c>
      <c r="I120" s="12" t="s">
        <v>4</v>
      </c>
      <c r="J120" s="12" t="s">
        <v>1</v>
      </c>
      <c r="K120" s="12" t="s">
        <v>1</v>
      </c>
      <c r="L120" s="12" t="s">
        <v>4</v>
      </c>
      <c r="M120" s="12" t="s">
        <v>2</v>
      </c>
      <c r="N120" s="12" t="s">
        <v>2</v>
      </c>
      <c r="O120" s="12"/>
      <c r="P120" s="12" t="s">
        <v>2</v>
      </c>
      <c r="Q120" s="12" t="s">
        <v>6</v>
      </c>
      <c r="R120" s="12"/>
      <c r="S120" s="12" t="s">
        <v>6</v>
      </c>
      <c r="T120" s="12"/>
      <c r="U120" s="12" t="s">
        <v>1</v>
      </c>
      <c r="V120" s="12" t="s">
        <v>6</v>
      </c>
      <c r="W120" s="12" t="s">
        <v>3</v>
      </c>
      <c r="X120" s="12"/>
      <c r="Y120" s="12"/>
      <c r="Z120" s="12"/>
      <c r="AA120" s="12" t="s">
        <v>4</v>
      </c>
      <c r="AB120" s="12" t="s">
        <v>1</v>
      </c>
      <c r="AC120" s="12" t="s">
        <v>4</v>
      </c>
      <c r="AD120" s="12"/>
      <c r="AE120" s="12"/>
      <c r="AF120" s="12"/>
      <c r="AG120" s="12"/>
      <c r="AH120" s="14">
        <f>AH121</f>
        <v>52</v>
      </c>
      <c r="AI120" s="12">
        <f>AH121</f>
        <v>52</v>
      </c>
    </row>
    <row r="121" spans="1:35" s="15" customFormat="1" ht="13.5" thickBot="1">
      <c r="A121" s="12">
        <v>3</v>
      </c>
      <c r="B121" s="33"/>
      <c r="C121" s="12" t="s">
        <v>92</v>
      </c>
      <c r="D121" s="12"/>
      <c r="E121" s="22"/>
      <c r="F121" s="13"/>
      <c r="G121" s="12">
        <f>IF(G120=$G$11,3,IF(G120=0,0,-1))</f>
        <v>3</v>
      </c>
      <c r="H121" s="12">
        <f>IF(H120=$H$11,3,IF(H120=0,0,-1))</f>
        <v>3</v>
      </c>
      <c r="I121" s="12">
        <f>IF(I120=$I$11,3,IF(I120=0,0,-1))</f>
        <v>3</v>
      </c>
      <c r="J121" s="12">
        <f>IF(J120=$J$11,3,IF(J120=0,0,-1))</f>
        <v>-1</v>
      </c>
      <c r="K121" s="12">
        <f>IF(K120=$K$11,3,IF(K120=0,0,-1))</f>
        <v>3</v>
      </c>
      <c r="L121" s="12">
        <f>IF(L120=$L$11,3,IF(L120=0,0,-1))</f>
        <v>-1</v>
      </c>
      <c r="M121" s="12">
        <f>IF(M120=$M$11,3,IF(M120=0,0,-1))</f>
        <v>-1</v>
      </c>
      <c r="N121" s="12">
        <f>IF(N120=$N$11,3,IF(N120=0,0,-1))</f>
        <v>3</v>
      </c>
      <c r="O121" s="16">
        <f>SUM(G121:N121)</f>
        <v>12</v>
      </c>
      <c r="P121" s="12">
        <f>IF(P120=$P$11,4,IF(P120=0,0,-1))</f>
        <v>4</v>
      </c>
      <c r="Q121" s="12">
        <f>IF(Q120=$Q$11,4,IF(Q120=0,0,-1))</f>
        <v>4</v>
      </c>
      <c r="R121" s="12">
        <f>IF(R120=$R$11,4,IF(R120=0,0,-1))</f>
        <v>0</v>
      </c>
      <c r="S121" s="12">
        <f>IF(S120=$S$11,4,IF(S120=0,0,-1))</f>
        <v>4</v>
      </c>
      <c r="T121" s="12">
        <f>IF(T120=$T$11,4,IF(T120=0,0,-1))</f>
        <v>0</v>
      </c>
      <c r="U121" s="12">
        <f>IF(U120=$U$11,4,IF(U120=0,0,-1))</f>
        <v>4</v>
      </c>
      <c r="V121" s="12">
        <f>IF(V120=$V$11,4,IF(V120=0,0,-1))</f>
        <v>-1</v>
      </c>
      <c r="W121" s="12">
        <f>IF(W120=$W$11,4,IF(W120=0,0,-1))</f>
        <v>4</v>
      </c>
      <c r="X121" s="16">
        <f>SUM(P121:W121)</f>
        <v>19</v>
      </c>
      <c r="Y121" s="12">
        <f>IF(Y120=$Y$11,5,IF(Y120=0,0,-1))</f>
        <v>0</v>
      </c>
      <c r="Z121" s="12">
        <f>IF(Z120=$Z$11,5,IF(Z120=0,0,-1))</f>
        <v>0</v>
      </c>
      <c r="AA121" s="12">
        <f>IF(AA120=$AA$11,5,IF(AA120=0,0,-1))</f>
        <v>-1</v>
      </c>
      <c r="AB121" s="12">
        <f>IF(AB120=$AB$11,5,IF(AB120=0,0,-1))</f>
        <v>-1</v>
      </c>
      <c r="AC121" s="12">
        <f>IF(AC120=$AC$11,5,IF(AC120=0,0,-1))</f>
        <v>-1</v>
      </c>
      <c r="AD121" s="12">
        <f>IF(AD120=$AD$11,5,IF(AD120=0,0,-1))</f>
        <v>0</v>
      </c>
      <c r="AE121" s="12">
        <f>IF(AE120=$AE$11,5,IF(AE120=0,0,-1))</f>
        <v>0</v>
      </c>
      <c r="AF121" s="12">
        <f>IF(AF120=$AF$11,5,IF(AF120=0,0,-1))</f>
        <v>0</v>
      </c>
      <c r="AG121" s="17">
        <f>SUM(Y121:AF121)</f>
        <v>-3</v>
      </c>
      <c r="AH121" s="18">
        <f>AG121+X121+O121+24</f>
        <v>52</v>
      </c>
      <c r="AI121" s="19"/>
    </row>
    <row r="122" spans="1:35" s="15" customFormat="1" ht="13.5" thickBot="1">
      <c r="A122" s="12">
        <v>30</v>
      </c>
      <c r="B122" s="34">
        <v>56</v>
      </c>
      <c r="C122" s="12" t="s">
        <v>92</v>
      </c>
      <c r="D122" s="12"/>
      <c r="E122" s="22" t="s">
        <v>84</v>
      </c>
      <c r="F122" s="13"/>
      <c r="G122" s="12" t="s">
        <v>1</v>
      </c>
      <c r="H122" s="12" t="s">
        <v>2</v>
      </c>
      <c r="I122" s="12" t="s">
        <v>4</v>
      </c>
      <c r="J122" s="12"/>
      <c r="K122" s="12" t="s">
        <v>1</v>
      </c>
      <c r="L122" s="12" t="s">
        <v>3</v>
      </c>
      <c r="M122" s="12" t="s">
        <v>2</v>
      </c>
      <c r="N122" s="12" t="s">
        <v>2</v>
      </c>
      <c r="O122" s="12"/>
      <c r="P122" s="12" t="s">
        <v>2</v>
      </c>
      <c r="Q122" s="12" t="s">
        <v>6</v>
      </c>
      <c r="R122" s="12" t="s">
        <v>3</v>
      </c>
      <c r="S122" s="12" t="s">
        <v>6</v>
      </c>
      <c r="T122" s="12" t="s">
        <v>2</v>
      </c>
      <c r="U122" s="12" t="s">
        <v>1</v>
      </c>
      <c r="V122" s="12"/>
      <c r="W122" s="12" t="s">
        <v>6</v>
      </c>
      <c r="X122" s="12"/>
      <c r="Y122" s="12"/>
      <c r="Z122" s="12"/>
      <c r="AA122" s="12" t="s">
        <v>1</v>
      </c>
      <c r="AB122" s="12"/>
      <c r="AC122" s="12" t="s">
        <v>3</v>
      </c>
      <c r="AD122" s="12" t="s">
        <v>4</v>
      </c>
      <c r="AE122" s="12" t="s">
        <v>1</v>
      </c>
      <c r="AF122" s="12"/>
      <c r="AG122" s="12"/>
      <c r="AH122" s="14">
        <f>AH123</f>
        <v>51</v>
      </c>
      <c r="AI122" s="12">
        <f>AH123</f>
        <v>51</v>
      </c>
    </row>
    <row r="123" spans="1:35" s="15" customFormat="1" ht="13.5" thickBot="1">
      <c r="A123" s="12">
        <v>30</v>
      </c>
      <c r="B123" s="35"/>
      <c r="C123" s="12" t="s">
        <v>92</v>
      </c>
      <c r="D123" s="12"/>
      <c r="E123" s="22"/>
      <c r="F123" s="13"/>
      <c r="G123" s="12">
        <f>IF(G122=$G$11,3,IF(G122=0,0,-1))</f>
        <v>3</v>
      </c>
      <c r="H123" s="12">
        <f>IF(H122=$H$11,3,IF(H122=0,0,-1))</f>
        <v>-1</v>
      </c>
      <c r="I123" s="12">
        <f>IF(I122=$I$11,3,IF(I122=0,0,-1))</f>
        <v>3</v>
      </c>
      <c r="J123" s="12">
        <f>IF(J122=$J$11,3,IF(J122=0,0,-1))</f>
        <v>0</v>
      </c>
      <c r="K123" s="12">
        <f>IF(K122=$K$11,3,IF(K122=0,0,-1))</f>
        <v>3</v>
      </c>
      <c r="L123" s="12">
        <f>IF(L122=$L$11,3,IF(L122=0,0,-1))</f>
        <v>3</v>
      </c>
      <c r="M123" s="12">
        <f>IF(M122=$M$11,3,IF(M122=0,0,-1))</f>
        <v>-1</v>
      </c>
      <c r="N123" s="12">
        <f>IF(N122=$N$11,3,IF(N122=0,0,-1))</f>
        <v>3</v>
      </c>
      <c r="O123" s="16">
        <f>SUM(G123:N123)</f>
        <v>13</v>
      </c>
      <c r="P123" s="12">
        <f>IF(P122=$P$11,4,IF(P122=0,0,-1))</f>
        <v>4</v>
      </c>
      <c r="Q123" s="12">
        <f>IF(Q122=$Q$11,4,IF(Q122=0,0,-1))</f>
        <v>4</v>
      </c>
      <c r="R123" s="12">
        <f>IF(R122=$R$11,4,IF(R122=0,0,-1))</f>
        <v>4</v>
      </c>
      <c r="S123" s="12">
        <f>IF(S122=$S$11,4,IF(S122=0,0,-1))</f>
        <v>4</v>
      </c>
      <c r="T123" s="12">
        <f>IF(T122=$T$11,4,IF(T122=0,0,-1))</f>
        <v>-1</v>
      </c>
      <c r="U123" s="12">
        <f>IF(U122=$U$11,4,IF(U122=0,0,-1))</f>
        <v>4</v>
      </c>
      <c r="V123" s="12">
        <f>IF(V122=$V$11,4,IF(V122=0,0,-1))</f>
        <v>0</v>
      </c>
      <c r="W123" s="12">
        <f>IF(W122=$W$11,4,IF(W122=0,0,-1))</f>
        <v>-1</v>
      </c>
      <c r="X123" s="16">
        <f>SUM(P123:W123)</f>
        <v>18</v>
      </c>
      <c r="Y123" s="12">
        <f>IF(Y122=$Y$11,5,IF(Y122=0,0,-1))</f>
        <v>0</v>
      </c>
      <c r="Z123" s="12">
        <f>IF(Z122=$Z$11,5,IF(Z122=0,0,-1))</f>
        <v>0</v>
      </c>
      <c r="AA123" s="12">
        <f>IF(AA122=$AA$11,5,IF(AA122=0,0,-1))</f>
        <v>-1</v>
      </c>
      <c r="AB123" s="12">
        <f>IF(AB122=$AB$11,5,IF(AB122=0,0,-1))</f>
        <v>0</v>
      </c>
      <c r="AC123" s="12">
        <f>IF(AC122=$AC$11,5,IF(AC122=0,0,-1))</f>
        <v>-1</v>
      </c>
      <c r="AD123" s="12">
        <f>IF(AD122=$AD$11,5,IF(AD122=0,0,-1))</f>
        <v>-1</v>
      </c>
      <c r="AE123" s="12">
        <f>IF(AE122=$AE$11,5,IF(AE122=0,0,-1))</f>
        <v>-1</v>
      </c>
      <c r="AF123" s="12">
        <f>IF(AF122=$AF$11,5,IF(AF122=0,0,-1))</f>
        <v>0</v>
      </c>
      <c r="AG123" s="17">
        <f>SUM(Y123:AF123)</f>
        <v>-4</v>
      </c>
      <c r="AH123" s="18">
        <f>AG123+X123+O123+24</f>
        <v>51</v>
      </c>
      <c r="AI123" s="19"/>
    </row>
    <row r="124" spans="1:35" s="15" customFormat="1" ht="13.5" thickBot="1">
      <c r="A124" s="12">
        <v>72</v>
      </c>
      <c r="B124" s="33">
        <v>57</v>
      </c>
      <c r="C124" s="12" t="s">
        <v>47</v>
      </c>
      <c r="D124" s="12"/>
      <c r="E124" s="22" t="s">
        <v>35</v>
      </c>
      <c r="F124" s="13"/>
      <c r="G124" s="12" t="s">
        <v>1</v>
      </c>
      <c r="H124" s="12" t="s">
        <v>3</v>
      </c>
      <c r="I124" s="12" t="s">
        <v>6</v>
      </c>
      <c r="J124" s="12" t="s">
        <v>1</v>
      </c>
      <c r="K124" s="12" t="s">
        <v>1</v>
      </c>
      <c r="L124" s="12" t="s">
        <v>4</v>
      </c>
      <c r="M124" s="12" t="s">
        <v>2</v>
      </c>
      <c r="N124" s="12" t="s">
        <v>2</v>
      </c>
      <c r="O124" s="12"/>
      <c r="P124" s="12" t="s">
        <v>2</v>
      </c>
      <c r="Q124" s="12" t="s">
        <v>4</v>
      </c>
      <c r="R124" s="12" t="s">
        <v>3</v>
      </c>
      <c r="S124" s="12" t="s">
        <v>6</v>
      </c>
      <c r="T124" s="12" t="s">
        <v>6</v>
      </c>
      <c r="U124" s="12" t="s">
        <v>2</v>
      </c>
      <c r="V124" s="12" t="s">
        <v>6</v>
      </c>
      <c r="W124" s="12" t="s">
        <v>3</v>
      </c>
      <c r="X124" s="12"/>
      <c r="Y124" s="12" t="s">
        <v>1</v>
      </c>
      <c r="Z124" s="12" t="s">
        <v>4</v>
      </c>
      <c r="AA124" s="12" t="s">
        <v>3</v>
      </c>
      <c r="AB124" s="12" t="s">
        <v>4</v>
      </c>
      <c r="AC124" s="12" t="s">
        <v>4</v>
      </c>
      <c r="AD124" s="12" t="s">
        <v>2</v>
      </c>
      <c r="AE124" s="12" t="s">
        <v>2</v>
      </c>
      <c r="AF124" s="12" t="s">
        <v>3</v>
      </c>
      <c r="AG124" s="12"/>
      <c r="AH124" s="14">
        <f>AH125</f>
        <v>50</v>
      </c>
      <c r="AI124" s="12">
        <f>AH125</f>
        <v>50</v>
      </c>
    </row>
    <row r="125" spans="1:35" s="15" customFormat="1" ht="13.5" thickBot="1">
      <c r="A125" s="12">
        <v>72</v>
      </c>
      <c r="B125" s="33"/>
      <c r="C125" s="12" t="s">
        <v>47</v>
      </c>
      <c r="D125" s="12"/>
      <c r="E125" s="22"/>
      <c r="F125" s="13"/>
      <c r="G125" s="12">
        <f>IF(G124=$G$11,3,IF(G124=0,0,-1))</f>
        <v>3</v>
      </c>
      <c r="H125" s="12">
        <f>IF(H124=$H$11,3,IF(H124=0,0,-1))</f>
        <v>-1</v>
      </c>
      <c r="I125" s="12">
        <f>IF(I124=$I$11,3,IF(I124=0,0,-1))</f>
        <v>-1</v>
      </c>
      <c r="J125" s="12">
        <f>IF(J124=$J$11,3,IF(J124=0,0,-1))</f>
        <v>-1</v>
      </c>
      <c r="K125" s="12">
        <f>IF(K124=$K$11,3,IF(K124=0,0,-1))</f>
        <v>3</v>
      </c>
      <c r="L125" s="12">
        <f>IF(L124=$L$11,3,IF(L124=0,0,-1))</f>
        <v>-1</v>
      </c>
      <c r="M125" s="12">
        <f>IF(M124=$M$11,3,IF(M124=0,0,-1))</f>
        <v>-1</v>
      </c>
      <c r="N125" s="12">
        <f>IF(N124=$N$11,3,IF(N124=0,0,-1))</f>
        <v>3</v>
      </c>
      <c r="O125" s="16">
        <f>SUM(G125:N125)</f>
        <v>4</v>
      </c>
      <c r="P125" s="12">
        <f>IF(P124=$P$11,4,IF(P124=0,0,-1))</f>
        <v>4</v>
      </c>
      <c r="Q125" s="12">
        <f>IF(Q124=$Q$11,4,IF(Q124=0,0,-1))</f>
        <v>-1</v>
      </c>
      <c r="R125" s="12">
        <f>IF(R124=$R$11,4,IF(R124=0,0,-1))</f>
        <v>4</v>
      </c>
      <c r="S125" s="12">
        <f>IF(S124=$S$11,4,IF(S124=0,0,-1))</f>
        <v>4</v>
      </c>
      <c r="T125" s="12">
        <f>IF(T124=$T$11,4,IF(T124=0,0,-1))</f>
        <v>-1</v>
      </c>
      <c r="U125" s="12">
        <f>IF(U124=$U$11,4,IF(U124=0,0,-1))</f>
        <v>-1</v>
      </c>
      <c r="V125" s="12">
        <f>IF(V124=$V$11,4,IF(V124=0,0,-1))</f>
        <v>-1</v>
      </c>
      <c r="W125" s="12">
        <f>IF(W124=$W$11,4,IF(W124=0,0,-1))</f>
        <v>4</v>
      </c>
      <c r="X125" s="16">
        <f>SUM(P125:W125)</f>
        <v>12</v>
      </c>
      <c r="Y125" s="12">
        <f>IF(Y124=$Y$11,5,IF(Y124=0,0,-1))</f>
        <v>-1</v>
      </c>
      <c r="Z125" s="12">
        <f>IF(Z124=$Z$11,5,IF(Z124=0,0,-1))</f>
        <v>-1</v>
      </c>
      <c r="AA125" s="12">
        <f>IF(AA124=$AA$11,5,IF(AA124=0,0,-1))</f>
        <v>5</v>
      </c>
      <c r="AB125" s="12">
        <f>IF(AB124=$AB$11,5,IF(AB124=0,0,-1))</f>
        <v>5</v>
      </c>
      <c r="AC125" s="12">
        <f>IF(AC124=$AC$11,5,IF(AC124=0,0,-1))</f>
        <v>-1</v>
      </c>
      <c r="AD125" s="12">
        <f>IF(AD124=$AD$11,5,IF(AD124=0,0,-1))</f>
        <v>-1</v>
      </c>
      <c r="AE125" s="12">
        <f>IF(AE124=$AE$11,5,IF(AE124=0,0,-1))</f>
        <v>-1</v>
      </c>
      <c r="AF125" s="12">
        <f>IF(AF124=$AF$11,5,IF(AF124=0,0,-1))</f>
        <v>5</v>
      </c>
      <c r="AG125" s="17">
        <f>SUM(Y125:AF125)</f>
        <v>10</v>
      </c>
      <c r="AH125" s="18">
        <f>AG125+X125+O125+24</f>
        <v>50</v>
      </c>
      <c r="AI125" s="19"/>
    </row>
    <row r="126" spans="1:35" s="15" customFormat="1" ht="13.5" thickBot="1">
      <c r="A126" s="12">
        <v>8</v>
      </c>
      <c r="B126" s="34">
        <v>58</v>
      </c>
      <c r="C126" s="12" t="s">
        <v>46</v>
      </c>
      <c r="D126" s="12"/>
      <c r="E126" s="30" t="s">
        <v>25</v>
      </c>
      <c r="F126" s="21"/>
      <c r="G126" s="12" t="s">
        <v>1</v>
      </c>
      <c r="H126" s="12"/>
      <c r="I126" s="12" t="s">
        <v>4</v>
      </c>
      <c r="J126" s="12" t="s">
        <v>2</v>
      </c>
      <c r="K126" s="12" t="s">
        <v>1</v>
      </c>
      <c r="L126" s="12" t="s">
        <v>6</v>
      </c>
      <c r="M126" s="12" t="s">
        <v>2</v>
      </c>
      <c r="N126" s="12" t="s">
        <v>3</v>
      </c>
      <c r="O126" s="12"/>
      <c r="P126" s="12" t="s">
        <v>2</v>
      </c>
      <c r="Q126" s="12" t="s">
        <v>4</v>
      </c>
      <c r="R126" s="12"/>
      <c r="S126" s="12" t="s">
        <v>2</v>
      </c>
      <c r="T126" s="12" t="s">
        <v>6</v>
      </c>
      <c r="U126" s="12" t="s">
        <v>1</v>
      </c>
      <c r="V126" s="12" t="s">
        <v>1</v>
      </c>
      <c r="W126" s="12" t="s">
        <v>6</v>
      </c>
      <c r="X126" s="12"/>
      <c r="Y126" s="12" t="s">
        <v>3</v>
      </c>
      <c r="Z126" s="12"/>
      <c r="AA126" s="12" t="s">
        <v>6</v>
      </c>
      <c r="AB126" s="12" t="s">
        <v>4</v>
      </c>
      <c r="AC126" s="12" t="s">
        <v>4</v>
      </c>
      <c r="AD126" s="12"/>
      <c r="AE126" s="12" t="s">
        <v>4</v>
      </c>
      <c r="AF126" s="12" t="s">
        <v>3</v>
      </c>
      <c r="AG126" s="12"/>
      <c r="AH126" s="14">
        <f>AH127</f>
        <v>49</v>
      </c>
      <c r="AI126" s="12">
        <f>AH127</f>
        <v>49</v>
      </c>
    </row>
    <row r="127" spans="1:35" s="15" customFormat="1" ht="13.5" thickBot="1">
      <c r="A127" s="12">
        <v>8</v>
      </c>
      <c r="B127" s="35"/>
      <c r="C127" s="12" t="s">
        <v>46</v>
      </c>
      <c r="D127" s="12"/>
      <c r="E127" s="21"/>
      <c r="F127" s="21"/>
      <c r="G127" s="12">
        <f>IF(G126=$G$11,3,IF(G126=0,0,-1))</f>
        <v>3</v>
      </c>
      <c r="H127" s="12">
        <f>IF(H126=$H$11,3,IF(H126=0,0,-1))</f>
        <v>0</v>
      </c>
      <c r="I127" s="12">
        <f>IF(I126=$I$11,3,IF(I126=0,0,-1))</f>
        <v>3</v>
      </c>
      <c r="J127" s="12">
        <f>IF(J126=$J$11,3,IF(J126=0,0,-1))</f>
        <v>-1</v>
      </c>
      <c r="K127" s="12">
        <f>IF(K126=$K$11,3,IF(K126=0,0,-1))</f>
        <v>3</v>
      </c>
      <c r="L127" s="12">
        <f>IF(L126=$L$11,3,IF(L126=0,0,-1))</f>
        <v>-1</v>
      </c>
      <c r="M127" s="12">
        <f>IF(M126=$M$11,3,IF(M126=0,0,-1))</f>
        <v>-1</v>
      </c>
      <c r="N127" s="12">
        <f>IF(N126=$N$11,3,IF(N126=0,0,-1))</f>
        <v>-1</v>
      </c>
      <c r="O127" s="16">
        <f>SUM(G127:N127)</f>
        <v>5</v>
      </c>
      <c r="P127" s="12">
        <f>IF(P126=$P$11,4,IF(P126=0,0,-1))</f>
        <v>4</v>
      </c>
      <c r="Q127" s="12">
        <f>IF(Q126=$Q$11,4,IF(Q126=0,0,-1))</f>
        <v>-1</v>
      </c>
      <c r="R127" s="12">
        <f>IF(R126=$R$11,4,IF(R126=0,0,-1))</f>
        <v>0</v>
      </c>
      <c r="S127" s="12">
        <f>IF(S126=$S$11,4,IF(S126=0,0,-1))</f>
        <v>-1</v>
      </c>
      <c r="T127" s="12">
        <f>IF(T126=$T$11,4,IF(T126=0,0,-1))</f>
        <v>-1</v>
      </c>
      <c r="U127" s="12">
        <f>IF(U126=$U$11,4,IF(U126=0,0,-1))</f>
        <v>4</v>
      </c>
      <c r="V127" s="12">
        <f>IF(V126=$V$11,4,IF(V126=0,0,-1))</f>
        <v>4</v>
      </c>
      <c r="W127" s="12">
        <f>IF(W126=$W$11,4,IF(W126=0,0,-1))</f>
        <v>-1</v>
      </c>
      <c r="X127" s="16">
        <f>SUM(P127:W127)</f>
        <v>8</v>
      </c>
      <c r="Y127" s="12">
        <f>IF(Y126=$Y$11,5,IF(Y126=0,0,-1))</f>
        <v>-1</v>
      </c>
      <c r="Z127" s="12">
        <f>IF(Z126=$Z$11,5,IF(Z126=0,0,-1))</f>
        <v>0</v>
      </c>
      <c r="AA127" s="12">
        <f>IF(AA126=$AA$11,5,IF(AA126=0,0,-1))</f>
        <v>-1</v>
      </c>
      <c r="AB127" s="12">
        <f>IF(AB126=$AB$11,5,IF(AB126=0,0,-1))</f>
        <v>5</v>
      </c>
      <c r="AC127" s="12">
        <f>IF(AC126=$AC$11,5,IF(AC126=0,0,-1))</f>
        <v>-1</v>
      </c>
      <c r="AD127" s="12">
        <f>IF(AD126=$AD$11,5,IF(AD126=0,0,-1))</f>
        <v>0</v>
      </c>
      <c r="AE127" s="12">
        <f>IF(AE126=$AE$11,5,IF(AE126=0,0,-1))</f>
        <v>5</v>
      </c>
      <c r="AF127" s="12">
        <f>IF(AF126=$AF$11,5,IF(AF126=0,0,-1))</f>
        <v>5</v>
      </c>
      <c r="AG127" s="17">
        <f>SUM(Y127:AF127)</f>
        <v>12</v>
      </c>
      <c r="AH127" s="18">
        <f>AG127+X127+O127+24</f>
        <v>49</v>
      </c>
      <c r="AI127" s="19"/>
    </row>
    <row r="128" spans="1:35" s="31" customFormat="1" ht="13.5" thickBot="1">
      <c r="A128" s="8"/>
      <c r="B128" s="33">
        <v>58</v>
      </c>
      <c r="C128" s="12" t="s">
        <v>92</v>
      </c>
      <c r="D128" s="12"/>
      <c r="E128" s="22" t="s">
        <v>83</v>
      </c>
      <c r="F128" s="13"/>
      <c r="G128" s="12" t="s">
        <v>1</v>
      </c>
      <c r="H128" s="12" t="s">
        <v>4</v>
      </c>
      <c r="I128" s="12" t="s">
        <v>4</v>
      </c>
      <c r="J128" s="12" t="s">
        <v>1</v>
      </c>
      <c r="K128" s="12" t="s">
        <v>4</v>
      </c>
      <c r="L128" s="12" t="s">
        <v>3</v>
      </c>
      <c r="M128" s="12" t="s">
        <v>4</v>
      </c>
      <c r="N128" s="12" t="s">
        <v>2</v>
      </c>
      <c r="O128" s="12"/>
      <c r="P128" s="12" t="s">
        <v>2</v>
      </c>
      <c r="Q128" s="12" t="s">
        <v>6</v>
      </c>
      <c r="R128" s="12" t="s">
        <v>6</v>
      </c>
      <c r="S128" s="12" t="s">
        <v>2</v>
      </c>
      <c r="T128" s="12" t="s">
        <v>3</v>
      </c>
      <c r="U128" s="12" t="s">
        <v>1</v>
      </c>
      <c r="V128" s="12" t="s">
        <v>6</v>
      </c>
      <c r="W128" s="12" t="s">
        <v>3</v>
      </c>
      <c r="X128" s="12"/>
      <c r="Y128" s="12"/>
      <c r="Z128" s="12" t="s">
        <v>4</v>
      </c>
      <c r="AA128" s="12"/>
      <c r="AB128" s="12"/>
      <c r="AC128" s="12"/>
      <c r="AD128" s="12"/>
      <c r="AE128" s="12" t="s">
        <v>2</v>
      </c>
      <c r="AF128" s="12" t="s">
        <v>1</v>
      </c>
      <c r="AG128" s="12"/>
      <c r="AH128" s="14">
        <f>AH129</f>
        <v>49</v>
      </c>
      <c r="AI128" s="12">
        <f>AH129</f>
        <v>49</v>
      </c>
    </row>
    <row r="129" spans="1:35" s="31" customFormat="1" ht="13.5" thickBot="1">
      <c r="A129" s="8"/>
      <c r="B129" s="33"/>
      <c r="C129" s="12" t="s">
        <v>92</v>
      </c>
      <c r="D129" s="12"/>
      <c r="E129" s="22"/>
      <c r="F129" s="13"/>
      <c r="G129" s="12">
        <f>IF(G128=$G$11,3,IF(G128=0,0,-1))</f>
        <v>3</v>
      </c>
      <c r="H129" s="12">
        <f>IF(H128=$H$11,3,IF(H128=0,0,-1))</f>
        <v>3</v>
      </c>
      <c r="I129" s="12">
        <f>IF(I128=$I$11,3,IF(I128=0,0,-1))</f>
        <v>3</v>
      </c>
      <c r="J129" s="12">
        <f>IF(J128=$J$11,3,IF(J128=0,0,-1))</f>
        <v>-1</v>
      </c>
      <c r="K129" s="12">
        <f>IF(K128=$K$11,3,IF(K128=0,0,-1))</f>
        <v>-1</v>
      </c>
      <c r="L129" s="12">
        <f>IF(L128=$L$11,3,IF(L128=0,0,-1))</f>
        <v>3</v>
      </c>
      <c r="M129" s="12">
        <f>IF(M128=$M$11,3,IF(M128=0,0,-1))</f>
        <v>3</v>
      </c>
      <c r="N129" s="12">
        <f>IF(N128=$N$11,3,IF(N128=0,0,-1))</f>
        <v>3</v>
      </c>
      <c r="O129" s="16">
        <f>SUM(G129:N129)</f>
        <v>16</v>
      </c>
      <c r="P129" s="12">
        <f>IF(P128=$P$11,4,IF(P128=0,0,-1))</f>
        <v>4</v>
      </c>
      <c r="Q129" s="12">
        <f>IF(Q128=$Q$11,4,IF(Q128=0,0,-1))</f>
        <v>4</v>
      </c>
      <c r="R129" s="12">
        <f>IF(R128=$R$11,4,IF(R128=0,0,-1))</f>
        <v>-1</v>
      </c>
      <c r="S129" s="12">
        <f>IF(S128=$S$11,4,IF(S128=0,0,-1))</f>
        <v>-1</v>
      </c>
      <c r="T129" s="12">
        <f>IF(T128=$T$11,4,IF(T128=0,0,-1))</f>
        <v>-1</v>
      </c>
      <c r="U129" s="12">
        <f>IF(U128=$U$11,4,IF(U128=0,0,-1))</f>
        <v>4</v>
      </c>
      <c r="V129" s="12">
        <f>IF(V128=$V$11,4,IF(V128=0,0,-1))</f>
        <v>-1</v>
      </c>
      <c r="W129" s="12">
        <f>IF(W128=$W$11,4,IF(W128=0,0,-1))</f>
        <v>4</v>
      </c>
      <c r="X129" s="16">
        <f>SUM(P129:W129)</f>
        <v>12</v>
      </c>
      <c r="Y129" s="12">
        <f>IF(Y128=$Y$11,5,IF(Y128=0,0,-1))</f>
        <v>0</v>
      </c>
      <c r="Z129" s="12">
        <f>IF(Z128=$Z$11,5,IF(Z128=0,0,-1))</f>
        <v>-1</v>
      </c>
      <c r="AA129" s="12">
        <f>IF(AA128=$AA$11,5,IF(AA128=0,0,-1))</f>
        <v>0</v>
      </c>
      <c r="AB129" s="12">
        <f>IF(AB128=$AB$11,5,IF(AB128=0,0,-1))</f>
        <v>0</v>
      </c>
      <c r="AC129" s="12">
        <f>IF(AC128=$AC$11,5,IF(AC128=0,0,-1))</f>
        <v>0</v>
      </c>
      <c r="AD129" s="12">
        <f>IF(AD128=$AD$11,5,IF(AD128=0,0,-1))</f>
        <v>0</v>
      </c>
      <c r="AE129" s="12">
        <f>IF(AE128=$AE$11,5,IF(AE128=0,0,-1))</f>
        <v>-1</v>
      </c>
      <c r="AF129" s="12">
        <f>IF(AF128=$AF$11,5,IF(AF128=0,0,-1))</f>
        <v>-1</v>
      </c>
      <c r="AG129" s="17">
        <f>SUM(Y129:AF129)</f>
        <v>-3</v>
      </c>
      <c r="AH129" s="18">
        <f>AG129+X129+O129+24</f>
        <v>49</v>
      </c>
      <c r="AI129" s="25"/>
    </row>
    <row r="130" spans="1:35" s="15" customFormat="1" ht="13.5" thickBot="1">
      <c r="A130" s="26">
        <v>15</v>
      </c>
      <c r="B130" s="34">
        <v>60</v>
      </c>
      <c r="C130" s="12" t="s">
        <v>46</v>
      </c>
      <c r="D130" s="26"/>
      <c r="E130" s="27" t="s">
        <v>21</v>
      </c>
      <c r="F130" s="28"/>
      <c r="G130" s="12" t="s">
        <v>1</v>
      </c>
      <c r="H130" s="12" t="s">
        <v>3</v>
      </c>
      <c r="I130" s="12" t="s">
        <v>4</v>
      </c>
      <c r="J130" s="12" t="s">
        <v>1</v>
      </c>
      <c r="K130" s="12" t="s">
        <v>2</v>
      </c>
      <c r="L130" s="12" t="s">
        <v>2</v>
      </c>
      <c r="M130" s="12" t="s">
        <v>2</v>
      </c>
      <c r="N130" s="12" t="s">
        <v>2</v>
      </c>
      <c r="O130" s="12"/>
      <c r="P130" s="12" t="s">
        <v>1</v>
      </c>
      <c r="Q130" s="12" t="s">
        <v>6</v>
      </c>
      <c r="R130" s="12"/>
      <c r="S130" s="12" t="s">
        <v>4</v>
      </c>
      <c r="T130" s="12" t="s">
        <v>4</v>
      </c>
      <c r="U130" s="12" t="s">
        <v>1</v>
      </c>
      <c r="V130" s="12" t="s">
        <v>1</v>
      </c>
      <c r="W130" s="12" t="s">
        <v>3</v>
      </c>
      <c r="X130" s="12"/>
      <c r="Y130" s="12"/>
      <c r="Z130" s="12" t="s">
        <v>4</v>
      </c>
      <c r="AA130" s="12" t="s">
        <v>1</v>
      </c>
      <c r="AB130" s="12" t="s">
        <v>4</v>
      </c>
      <c r="AC130" s="12"/>
      <c r="AD130" s="12"/>
      <c r="AE130" s="12" t="s">
        <v>3</v>
      </c>
      <c r="AF130" s="12" t="s">
        <v>4</v>
      </c>
      <c r="AG130" s="12" t="s">
        <v>4</v>
      </c>
      <c r="AH130" s="29">
        <f>AH131</f>
        <v>47</v>
      </c>
      <c r="AI130" s="12">
        <f>AH131</f>
        <v>47</v>
      </c>
    </row>
    <row r="131" spans="1:35" s="15" customFormat="1" ht="13.5" thickBot="1">
      <c r="A131" s="12">
        <v>15</v>
      </c>
      <c r="B131" s="35"/>
      <c r="C131" s="12" t="s">
        <v>46</v>
      </c>
      <c r="D131" s="12"/>
      <c r="E131" s="22"/>
      <c r="F131" s="13"/>
      <c r="G131" s="12">
        <f>IF(G130=$G$11,3,IF(G130=0,0,-1))</f>
        <v>3</v>
      </c>
      <c r="H131" s="12">
        <f>IF(H130=$H$11,3,IF(H130=0,0,-1))</f>
        <v>-1</v>
      </c>
      <c r="I131" s="12">
        <f>IF(I130=$I$11,3,IF(I130=0,0,-1))</f>
        <v>3</v>
      </c>
      <c r="J131" s="12">
        <f>IF(J130=$J$11,3,IF(J130=0,0,-1))</f>
        <v>-1</v>
      </c>
      <c r="K131" s="12">
        <f>IF(K130=$K$11,3,IF(K130=0,0,-1))</f>
        <v>-1</v>
      </c>
      <c r="L131" s="12">
        <f>IF(L130=$L$11,3,IF(L130=0,0,-1))</f>
        <v>-1</v>
      </c>
      <c r="M131" s="12">
        <f>IF(M130=$M$11,3,IF(M130=0,0,-1))</f>
        <v>-1</v>
      </c>
      <c r="N131" s="12">
        <f>IF(N130=$N$11,3,IF(N130=0,0,-1))</f>
        <v>3</v>
      </c>
      <c r="O131" s="16">
        <f>SUM(G131:N131)</f>
        <v>4</v>
      </c>
      <c r="P131" s="12">
        <f>IF(P130=$P$11,4,IF(P130=0,0,-1))</f>
        <v>-1</v>
      </c>
      <c r="Q131" s="12">
        <f>IF(Q130=$Q$11,4,IF(Q130=0,0,-1))</f>
        <v>4</v>
      </c>
      <c r="R131" s="12">
        <f>IF(R130=$R$11,4,IF(R130=0,0,-1))</f>
        <v>0</v>
      </c>
      <c r="S131" s="12">
        <f>IF(S130=$S$11,4,IF(S130=0,0,-1))</f>
        <v>-1</v>
      </c>
      <c r="T131" s="12">
        <f>IF(T130=$T$11,4,IF(T130=0,0,-1))</f>
        <v>4</v>
      </c>
      <c r="U131" s="12">
        <f>IF(U130=$U$11,4,IF(U130=0,0,-1))</f>
        <v>4</v>
      </c>
      <c r="V131" s="12">
        <f>IF(V130=$V$11,4,IF(V130=0,0,-1))</f>
        <v>4</v>
      </c>
      <c r="W131" s="12">
        <f>IF(W130=$W$11,4,IF(W130=0,0,-1))</f>
        <v>4</v>
      </c>
      <c r="X131" s="16">
        <f>SUM(P131:W131)</f>
        <v>18</v>
      </c>
      <c r="Y131" s="12">
        <f>IF(Y130=$Y$11,5,IF(Y130=0,0,-1))</f>
        <v>0</v>
      </c>
      <c r="Z131" s="12">
        <f>IF(Z130=$Z$11,5,IF(Z130=0,0,-1))</f>
        <v>-1</v>
      </c>
      <c r="AA131" s="12">
        <f>IF(AA130=$AA$11,5,IF(AA130=0,0,-1))</f>
        <v>-1</v>
      </c>
      <c r="AB131" s="12">
        <f>IF(AB130=$AB$11,5,IF(AB130=0,0,-1))</f>
        <v>5</v>
      </c>
      <c r="AC131" s="12">
        <f>IF(AC130=$AC$11,5,IF(AC130=0,0,-1))</f>
        <v>0</v>
      </c>
      <c r="AD131" s="12">
        <f>IF(AD130=$AD$11,5,IF(AD130=0,0,-1))</f>
        <v>0</v>
      </c>
      <c r="AE131" s="12">
        <f>IF(AE130=$AE$11,5,IF(AE130=0,0,-1))</f>
        <v>-1</v>
      </c>
      <c r="AF131" s="12">
        <f>IF(AF130=$AF$11,5,IF(AF130=0,0,-1))</f>
        <v>-1</v>
      </c>
      <c r="AG131" s="17">
        <f>SUM(Y131:AF131)</f>
        <v>1</v>
      </c>
      <c r="AH131" s="18">
        <f>AG131+X131+O131+24</f>
        <v>47</v>
      </c>
      <c r="AI131" s="19"/>
    </row>
    <row r="132" spans="1:35" s="15" customFormat="1" ht="13.5" thickBot="1">
      <c r="A132" s="12">
        <v>47</v>
      </c>
      <c r="B132" s="33">
        <v>60</v>
      </c>
      <c r="C132" s="12" t="s">
        <v>92</v>
      </c>
      <c r="D132" s="12"/>
      <c r="E132" s="22" t="s">
        <v>72</v>
      </c>
      <c r="F132" s="13"/>
      <c r="G132" s="12" t="s">
        <v>1</v>
      </c>
      <c r="H132" s="12" t="s">
        <v>3</v>
      </c>
      <c r="I132" s="12" t="s">
        <v>4</v>
      </c>
      <c r="J132" s="12" t="s">
        <v>1</v>
      </c>
      <c r="K132" s="12" t="s">
        <v>1</v>
      </c>
      <c r="L132" s="12" t="s">
        <v>4</v>
      </c>
      <c r="M132" s="12" t="s">
        <v>4</v>
      </c>
      <c r="N132" s="12" t="s">
        <v>3</v>
      </c>
      <c r="O132" s="12"/>
      <c r="P132" s="12" t="s">
        <v>1</v>
      </c>
      <c r="Q132" s="12" t="s">
        <v>6</v>
      </c>
      <c r="R132" s="12" t="s">
        <v>3</v>
      </c>
      <c r="S132" s="12" t="s">
        <v>6</v>
      </c>
      <c r="T132" s="12" t="s">
        <v>1</v>
      </c>
      <c r="U132" s="12" t="s">
        <v>1</v>
      </c>
      <c r="V132" s="12" t="s">
        <v>4</v>
      </c>
      <c r="W132" s="12" t="s">
        <v>3</v>
      </c>
      <c r="X132" s="12"/>
      <c r="Y132" s="12" t="s">
        <v>4</v>
      </c>
      <c r="Z132" s="12" t="s">
        <v>4</v>
      </c>
      <c r="AA132" s="12" t="s">
        <v>2</v>
      </c>
      <c r="AB132" s="12" t="s">
        <v>2</v>
      </c>
      <c r="AC132" s="12" t="s">
        <v>4</v>
      </c>
      <c r="AD132" s="12" t="s">
        <v>4</v>
      </c>
      <c r="AE132" s="12" t="s">
        <v>3</v>
      </c>
      <c r="AF132" s="12" t="s">
        <v>3</v>
      </c>
      <c r="AG132" s="12"/>
      <c r="AH132" s="14">
        <f>AH133</f>
        <v>47</v>
      </c>
      <c r="AI132" s="12">
        <f>AH133</f>
        <v>47</v>
      </c>
    </row>
    <row r="133" spans="1:35" s="15" customFormat="1" ht="13.5" thickBot="1">
      <c r="A133" s="12">
        <v>47</v>
      </c>
      <c r="B133" s="33"/>
      <c r="C133" s="12" t="s">
        <v>92</v>
      </c>
      <c r="D133" s="12"/>
      <c r="E133" s="22"/>
      <c r="F133" s="13"/>
      <c r="G133" s="12">
        <f>IF(G132=$G$11,3,IF(G132=0,0,-1))</f>
        <v>3</v>
      </c>
      <c r="H133" s="12">
        <f>IF(H132=$H$11,3,IF(H132=0,0,-1))</f>
        <v>-1</v>
      </c>
      <c r="I133" s="12">
        <f>IF(I132=$I$11,3,IF(I132=0,0,-1))</f>
        <v>3</v>
      </c>
      <c r="J133" s="12">
        <f>IF(J132=$J$11,3,IF(J132=0,0,-1))</f>
        <v>-1</v>
      </c>
      <c r="K133" s="12">
        <f>IF(K132=$K$11,3,IF(K132=0,0,-1))</f>
        <v>3</v>
      </c>
      <c r="L133" s="12">
        <f>IF(L132=$L$11,3,IF(L132=0,0,-1))</f>
        <v>-1</v>
      </c>
      <c r="M133" s="12">
        <f>IF(M132=$M$11,3,IF(M132=0,0,-1))</f>
        <v>3</v>
      </c>
      <c r="N133" s="12">
        <f>IF(N132=$N$11,3,IF(N132=0,0,-1))</f>
        <v>-1</v>
      </c>
      <c r="O133" s="16">
        <f>SUM(G133:N133)</f>
        <v>8</v>
      </c>
      <c r="P133" s="12">
        <f>IF(P132=$P$11,4,IF(P132=0,0,-1))</f>
        <v>-1</v>
      </c>
      <c r="Q133" s="12">
        <f>IF(Q132=$Q$11,4,IF(Q132=0,0,-1))</f>
        <v>4</v>
      </c>
      <c r="R133" s="12">
        <f>IF(R132=$R$11,4,IF(R132=0,0,-1))</f>
        <v>4</v>
      </c>
      <c r="S133" s="12">
        <f>IF(S132=$S$11,4,IF(S132=0,0,-1))</f>
        <v>4</v>
      </c>
      <c r="T133" s="12">
        <f>IF(T132=$T$11,4,IF(T132=0,0,-1))</f>
        <v>-1</v>
      </c>
      <c r="U133" s="12">
        <f>IF(U132=$U$11,4,IF(U132=0,0,-1))</f>
        <v>4</v>
      </c>
      <c r="V133" s="12">
        <f>IF(V132=$V$11,4,IF(V132=0,0,-1))</f>
        <v>-1</v>
      </c>
      <c r="W133" s="12">
        <f>IF(W132=$W$11,4,IF(W132=0,0,-1))</f>
        <v>4</v>
      </c>
      <c r="X133" s="16">
        <f>SUM(P133:W133)</f>
        <v>17</v>
      </c>
      <c r="Y133" s="12">
        <f>IF(Y132=$Y$11,5,IF(Y132=0,0,-1))</f>
        <v>-1</v>
      </c>
      <c r="Z133" s="12">
        <f>IF(Z132=$Z$11,5,IF(Z132=0,0,-1))</f>
        <v>-1</v>
      </c>
      <c r="AA133" s="12">
        <f>IF(AA132=$AA$11,5,IF(AA132=0,0,-1))</f>
        <v>-1</v>
      </c>
      <c r="AB133" s="12">
        <f>IF(AB132=$AB$11,5,IF(AB132=0,0,-1))</f>
        <v>-1</v>
      </c>
      <c r="AC133" s="12">
        <f>IF(AC132=$AC$11,5,IF(AC132=0,0,-1))</f>
        <v>-1</v>
      </c>
      <c r="AD133" s="12">
        <f>IF(AD132=$AD$11,5,IF(AD132=0,0,-1))</f>
        <v>-1</v>
      </c>
      <c r="AE133" s="12">
        <f>IF(AE132=$AE$11,5,IF(AE132=0,0,-1))</f>
        <v>-1</v>
      </c>
      <c r="AF133" s="12">
        <f>IF(AF132=$AF$11,5,IF(AF132=0,0,-1))</f>
        <v>5</v>
      </c>
      <c r="AG133" s="17">
        <f>SUM(Y133:AF133)</f>
        <v>-2</v>
      </c>
      <c r="AH133" s="18">
        <f>AG133+X133+O133+24</f>
        <v>47</v>
      </c>
      <c r="AI133" s="19"/>
    </row>
    <row r="134" spans="1:35" s="15" customFormat="1" ht="13.5" thickBot="1">
      <c r="A134" s="12">
        <v>62</v>
      </c>
      <c r="B134" s="34">
        <v>62</v>
      </c>
      <c r="C134" s="12" t="s">
        <v>92</v>
      </c>
      <c r="D134" s="12"/>
      <c r="E134" s="22" t="s">
        <v>90</v>
      </c>
      <c r="F134" s="13"/>
      <c r="G134" s="12" t="s">
        <v>1</v>
      </c>
      <c r="H134" s="12" t="s">
        <v>4</v>
      </c>
      <c r="I134" s="12" t="s">
        <v>4</v>
      </c>
      <c r="J134" s="12"/>
      <c r="K134" s="12" t="s">
        <v>4</v>
      </c>
      <c r="L134" s="12" t="s">
        <v>4</v>
      </c>
      <c r="M134" s="12"/>
      <c r="N134" s="12"/>
      <c r="O134" s="12"/>
      <c r="P134" s="12" t="s">
        <v>2</v>
      </c>
      <c r="Q134" s="12" t="s">
        <v>6</v>
      </c>
      <c r="R134" s="12" t="s">
        <v>6</v>
      </c>
      <c r="S134" s="12" t="s">
        <v>2</v>
      </c>
      <c r="T134" s="12" t="s">
        <v>3</v>
      </c>
      <c r="U134" s="12" t="s">
        <v>1</v>
      </c>
      <c r="V134" s="12" t="s">
        <v>6</v>
      </c>
      <c r="W134" s="12" t="s">
        <v>3</v>
      </c>
      <c r="X134" s="12"/>
      <c r="Y134" s="12"/>
      <c r="Z134" s="12" t="s">
        <v>4</v>
      </c>
      <c r="AA134" s="12" t="s">
        <v>3</v>
      </c>
      <c r="AB134" s="12" t="s">
        <v>3</v>
      </c>
      <c r="AC134" s="12"/>
      <c r="AD134" s="12"/>
      <c r="AE134" s="12"/>
      <c r="AF134" s="12"/>
      <c r="AG134" s="12"/>
      <c r="AH134" s="14">
        <f>AH135</f>
        <v>46</v>
      </c>
      <c r="AI134" s="12">
        <f>AH135</f>
        <v>46</v>
      </c>
    </row>
    <row r="135" spans="1:35" s="15" customFormat="1" ht="13.5" thickBot="1">
      <c r="A135" s="12">
        <v>62</v>
      </c>
      <c r="B135" s="35"/>
      <c r="C135" s="12" t="s">
        <v>92</v>
      </c>
      <c r="D135" s="12"/>
      <c r="E135" s="22"/>
      <c r="F135" s="13"/>
      <c r="G135" s="12">
        <f>IF(G134=$G$11,3,IF(G134=0,0,-1))</f>
        <v>3</v>
      </c>
      <c r="H135" s="12">
        <f>IF(H134=$H$11,3,IF(H134=0,0,-1))</f>
        <v>3</v>
      </c>
      <c r="I135" s="12">
        <f>IF(I134=$I$11,3,IF(I134=0,0,-1))</f>
        <v>3</v>
      </c>
      <c r="J135" s="12">
        <f>IF(J134=$J$11,3,IF(J134=0,0,-1))</f>
        <v>0</v>
      </c>
      <c r="K135" s="12">
        <f>IF(K134=$K$11,3,IF(K134=0,0,-1))</f>
        <v>-1</v>
      </c>
      <c r="L135" s="12">
        <f>IF(L134=$L$11,3,IF(L134=0,0,-1))</f>
        <v>-1</v>
      </c>
      <c r="M135" s="12">
        <f>IF(M134=$M$11,3,IF(M134=0,0,-1))</f>
        <v>0</v>
      </c>
      <c r="N135" s="12">
        <f>IF(N134=$N$11,3,IF(N134=0,0,-1))</f>
        <v>0</v>
      </c>
      <c r="O135" s="16">
        <f>SUM(G135:N135)</f>
        <v>7</v>
      </c>
      <c r="P135" s="12">
        <f>IF(P134=$P$11,4,IF(P134=0,0,-1))</f>
        <v>4</v>
      </c>
      <c r="Q135" s="12">
        <f>IF(Q134=$Q$11,4,IF(Q134=0,0,-1))</f>
        <v>4</v>
      </c>
      <c r="R135" s="12">
        <f>IF(R134=$R$11,4,IF(R134=0,0,-1))</f>
        <v>-1</v>
      </c>
      <c r="S135" s="12">
        <f>IF(S134=$S$11,4,IF(S134=0,0,-1))</f>
        <v>-1</v>
      </c>
      <c r="T135" s="12">
        <f>IF(T134=$T$11,4,IF(T134=0,0,-1))</f>
        <v>-1</v>
      </c>
      <c r="U135" s="12">
        <f>IF(U134=$U$11,4,IF(U134=0,0,-1))</f>
        <v>4</v>
      </c>
      <c r="V135" s="12">
        <f>IF(V134=$V$11,4,IF(V134=0,0,-1))</f>
        <v>-1</v>
      </c>
      <c r="W135" s="12">
        <f>IF(W134=$W$11,4,IF(W134=0,0,-1))</f>
        <v>4</v>
      </c>
      <c r="X135" s="16">
        <f>SUM(P135:W135)</f>
        <v>12</v>
      </c>
      <c r="Y135" s="12">
        <f>IF(Y134=$Y$11,5,IF(Y134=0,0,-1))</f>
        <v>0</v>
      </c>
      <c r="Z135" s="12">
        <f>IF(Z134=$Z$11,5,IF(Z134=0,0,-1))</f>
        <v>-1</v>
      </c>
      <c r="AA135" s="12">
        <f>IF(AA134=$AA$11,5,IF(AA134=0,0,-1))</f>
        <v>5</v>
      </c>
      <c r="AB135" s="12">
        <f>IF(AB134=$AB$11,5,IF(AB134=0,0,-1))</f>
        <v>-1</v>
      </c>
      <c r="AC135" s="12">
        <f>IF(AC134=$AC$11,5,IF(AC134=0,0,-1))</f>
        <v>0</v>
      </c>
      <c r="AD135" s="12">
        <f>IF(AD134=$AD$11,5,IF(AD134=0,0,-1))</f>
        <v>0</v>
      </c>
      <c r="AE135" s="12">
        <f>IF(AE134=$AE$11,5,IF(AE134=0,0,-1))</f>
        <v>0</v>
      </c>
      <c r="AF135" s="12">
        <f>IF(AF134=$AF$11,5,IF(AF134=0,0,-1))</f>
        <v>0</v>
      </c>
      <c r="AG135" s="17">
        <f>SUM(Y135:AF135)</f>
        <v>3</v>
      </c>
      <c r="AH135" s="18">
        <f>AG135+X135+O135+24</f>
        <v>46</v>
      </c>
      <c r="AI135" s="19"/>
    </row>
    <row r="136" spans="1:35" s="15" customFormat="1" ht="13.5" thickBot="1">
      <c r="A136" s="12">
        <v>70</v>
      </c>
      <c r="B136" s="33">
        <v>63</v>
      </c>
      <c r="C136" s="12" t="s">
        <v>47</v>
      </c>
      <c r="D136" s="12"/>
      <c r="E136" s="30" t="s">
        <v>56</v>
      </c>
      <c r="F136" s="21"/>
      <c r="G136" s="12" t="s">
        <v>3</v>
      </c>
      <c r="H136" s="12" t="s">
        <v>4</v>
      </c>
      <c r="I136" s="12" t="s">
        <v>4</v>
      </c>
      <c r="J136" s="12" t="s">
        <v>4</v>
      </c>
      <c r="K136" s="12" t="s">
        <v>1</v>
      </c>
      <c r="L136" s="12" t="s">
        <v>4</v>
      </c>
      <c r="M136" s="12" t="s">
        <v>2</v>
      </c>
      <c r="N136" s="12" t="s">
        <v>2</v>
      </c>
      <c r="O136" s="12"/>
      <c r="P136" s="12" t="s">
        <v>2</v>
      </c>
      <c r="Q136" s="12" t="s">
        <v>6</v>
      </c>
      <c r="R136" s="12" t="s">
        <v>1</v>
      </c>
      <c r="S136" s="12" t="s">
        <v>4</v>
      </c>
      <c r="T136" s="12" t="s">
        <v>4</v>
      </c>
      <c r="U136" s="12" t="s">
        <v>1</v>
      </c>
      <c r="V136" s="12" t="s">
        <v>1</v>
      </c>
      <c r="W136" s="12" t="s">
        <v>2</v>
      </c>
      <c r="X136" s="12"/>
      <c r="Y136" s="12"/>
      <c r="Z136" s="12" t="s">
        <v>4</v>
      </c>
      <c r="AA136" s="12"/>
      <c r="AB136" s="12"/>
      <c r="AC136" s="12" t="s">
        <v>2</v>
      </c>
      <c r="AD136" s="12"/>
      <c r="AE136" s="12" t="s">
        <v>1</v>
      </c>
      <c r="AF136" s="12" t="s">
        <v>1</v>
      </c>
      <c r="AG136" s="12"/>
      <c r="AH136" s="14">
        <f>AH137</f>
        <v>45</v>
      </c>
      <c r="AI136" s="12">
        <f>AH137</f>
        <v>45</v>
      </c>
    </row>
    <row r="137" spans="1:35" s="15" customFormat="1" ht="13.5" thickBot="1">
      <c r="A137" s="12">
        <v>70</v>
      </c>
      <c r="B137" s="33"/>
      <c r="C137" s="12" t="s">
        <v>47</v>
      </c>
      <c r="D137" s="12"/>
      <c r="E137" s="30"/>
      <c r="F137" s="21"/>
      <c r="G137" s="12">
        <f>IF(G136=$G$11,3,IF(G136=0,0,-1))</f>
        <v>-1</v>
      </c>
      <c r="H137" s="12">
        <f>IF(H136=$H$11,3,IF(H136=0,0,-1))</f>
        <v>3</v>
      </c>
      <c r="I137" s="12">
        <f>IF(I136=$I$11,3,IF(I136=0,0,-1))</f>
        <v>3</v>
      </c>
      <c r="J137" s="12">
        <f>IF(J136=$J$11,3,IF(J136=0,0,-1))</f>
        <v>-1</v>
      </c>
      <c r="K137" s="12">
        <f>IF(K136=$K$11,3,IF(K136=0,0,-1))</f>
        <v>3</v>
      </c>
      <c r="L137" s="12">
        <f>IF(L136=$L$11,3,IF(L136=0,0,-1))</f>
        <v>-1</v>
      </c>
      <c r="M137" s="12">
        <f>IF(M136=$M$11,3,IF(M136=0,0,-1))</f>
        <v>-1</v>
      </c>
      <c r="N137" s="12">
        <f>IF(N136=$N$11,3,IF(N136=0,0,-1))</f>
        <v>3</v>
      </c>
      <c r="O137" s="16">
        <f>SUM(G137:N137)</f>
        <v>8</v>
      </c>
      <c r="P137" s="12">
        <f>IF(P136=$P$11,4,IF(P136=0,0,-1))</f>
        <v>4</v>
      </c>
      <c r="Q137" s="12">
        <f>IF(Q136=$Q$11,4,IF(Q136=0,0,-1))</f>
        <v>4</v>
      </c>
      <c r="R137" s="12">
        <f>IF(R136=$R$11,4,IF(R136=0,0,-1))</f>
        <v>-1</v>
      </c>
      <c r="S137" s="12">
        <f>IF(S136=$S$11,4,IF(S136=0,0,-1))</f>
        <v>-1</v>
      </c>
      <c r="T137" s="12">
        <f>IF(T136=$T$11,4,IF(T136=0,0,-1))</f>
        <v>4</v>
      </c>
      <c r="U137" s="12">
        <f>IF(U136=$U$11,4,IF(U136=0,0,-1))</f>
        <v>4</v>
      </c>
      <c r="V137" s="12">
        <f>IF(V136=$V$11,4,IF(V136=0,0,-1))</f>
        <v>4</v>
      </c>
      <c r="W137" s="12">
        <f>IF(W136=$W$11,4,IF(W136=0,0,-1))</f>
        <v>-1</v>
      </c>
      <c r="X137" s="16">
        <f>SUM(P137:W137)</f>
        <v>17</v>
      </c>
      <c r="Y137" s="12">
        <f>IF(Y136=$Y$11,5,IF(Y136=0,0,-1))</f>
        <v>0</v>
      </c>
      <c r="Z137" s="12">
        <f>IF(Z136=$Z$11,5,IF(Z136=0,0,-1))</f>
        <v>-1</v>
      </c>
      <c r="AA137" s="12">
        <f>IF(AA136=$AA$11,5,IF(AA136=0,0,-1))</f>
        <v>0</v>
      </c>
      <c r="AB137" s="12">
        <f>IF(AB136=$AB$11,5,IF(AB136=0,0,-1))</f>
        <v>0</v>
      </c>
      <c r="AC137" s="12">
        <f>IF(AC136=$AC$11,5,IF(AC136=0,0,-1))</f>
        <v>-1</v>
      </c>
      <c r="AD137" s="12">
        <f>IF(AD136=$AD$11,5,IF(AD136=0,0,-1))</f>
        <v>0</v>
      </c>
      <c r="AE137" s="12">
        <f>IF(AE136=$AE$11,5,IF(AE136=0,0,-1))</f>
        <v>-1</v>
      </c>
      <c r="AF137" s="12">
        <f>IF(AF136=$AF$11,5,IF(AF136=0,0,-1))</f>
        <v>-1</v>
      </c>
      <c r="AG137" s="17">
        <f>SUM(Y137:AF137)</f>
        <v>-4</v>
      </c>
      <c r="AH137" s="18">
        <f>AG137+X137+O137+24</f>
        <v>45</v>
      </c>
      <c r="AI137" s="19"/>
    </row>
    <row r="138" spans="1:35" s="15" customFormat="1" ht="13.5" thickBot="1">
      <c r="A138" s="12">
        <v>56</v>
      </c>
      <c r="B138" s="34">
        <v>64</v>
      </c>
      <c r="C138" s="12" t="s">
        <v>92</v>
      </c>
      <c r="D138" s="12"/>
      <c r="E138" s="22" t="s">
        <v>65</v>
      </c>
      <c r="F138" s="13"/>
      <c r="G138" s="12" t="s">
        <v>1</v>
      </c>
      <c r="H138" s="12" t="s">
        <v>3</v>
      </c>
      <c r="I138" s="12" t="s">
        <v>4</v>
      </c>
      <c r="J138" s="12"/>
      <c r="K138" s="12" t="s">
        <v>1</v>
      </c>
      <c r="L138" s="12" t="s">
        <v>4</v>
      </c>
      <c r="M138" s="12" t="s">
        <v>4</v>
      </c>
      <c r="N138" s="12" t="s">
        <v>2</v>
      </c>
      <c r="O138" s="12"/>
      <c r="P138" s="12" t="s">
        <v>2</v>
      </c>
      <c r="Q138" s="12" t="s">
        <v>6</v>
      </c>
      <c r="R138" s="12"/>
      <c r="S138" s="12" t="s">
        <v>6</v>
      </c>
      <c r="T138" s="12" t="s">
        <v>4</v>
      </c>
      <c r="U138" s="12" t="s">
        <v>2</v>
      </c>
      <c r="V138" s="12"/>
      <c r="W138" s="12" t="s">
        <v>1</v>
      </c>
      <c r="X138" s="12"/>
      <c r="Y138" s="12" t="s">
        <v>6</v>
      </c>
      <c r="Z138" s="12" t="s">
        <v>4</v>
      </c>
      <c r="AA138" s="12" t="s">
        <v>4</v>
      </c>
      <c r="AB138" s="12" t="s">
        <v>1</v>
      </c>
      <c r="AC138" s="12" t="s">
        <v>4</v>
      </c>
      <c r="AD138" s="12"/>
      <c r="AE138" s="12" t="s">
        <v>1</v>
      </c>
      <c r="AF138" s="12" t="s">
        <v>2</v>
      </c>
      <c r="AG138" s="12"/>
      <c r="AH138" s="14">
        <f>AH139</f>
        <v>44</v>
      </c>
      <c r="AI138" s="12">
        <f>AH139</f>
        <v>44</v>
      </c>
    </row>
    <row r="139" spans="1:35" s="15" customFormat="1" ht="13.5" thickBot="1">
      <c r="A139" s="12">
        <v>56</v>
      </c>
      <c r="B139" s="35"/>
      <c r="C139" s="12" t="s">
        <v>92</v>
      </c>
      <c r="D139" s="12"/>
      <c r="E139" s="22"/>
      <c r="F139" s="13"/>
      <c r="G139" s="12">
        <f>IF(G138=$G$11,3,IF(G138=0,0,-1))</f>
        <v>3</v>
      </c>
      <c r="H139" s="12">
        <f>IF(H138=$H$11,3,IF(H138=0,0,-1))</f>
        <v>-1</v>
      </c>
      <c r="I139" s="12">
        <f>IF(I138=$I$11,3,IF(I138=0,0,-1))</f>
        <v>3</v>
      </c>
      <c r="J139" s="12">
        <f>IF(J138=$J$11,3,IF(J138=0,0,-1))</f>
        <v>0</v>
      </c>
      <c r="K139" s="12">
        <f>IF(K138=$K$11,3,IF(K138=0,0,-1))</f>
        <v>3</v>
      </c>
      <c r="L139" s="12">
        <f>IF(L138=$L$11,3,IF(L138=0,0,-1))</f>
        <v>-1</v>
      </c>
      <c r="M139" s="12">
        <f>IF(M138=$M$11,3,IF(M138=0,0,-1))</f>
        <v>3</v>
      </c>
      <c r="N139" s="12">
        <f>IF(N138=$N$11,3,IF(N138=0,0,-1))</f>
        <v>3</v>
      </c>
      <c r="O139" s="16">
        <f>SUM(G139:N139)</f>
        <v>13</v>
      </c>
      <c r="P139" s="12">
        <f>IF(P138=$P$11,4,IF(P138=0,0,-1))</f>
        <v>4</v>
      </c>
      <c r="Q139" s="12">
        <f>IF(Q138=$Q$11,4,IF(Q138=0,0,-1))</f>
        <v>4</v>
      </c>
      <c r="R139" s="12">
        <f>IF(R138=$R$11,4,IF(R138=0,0,-1))</f>
        <v>0</v>
      </c>
      <c r="S139" s="12">
        <f>IF(S138=$S$11,4,IF(S138=0,0,-1))</f>
        <v>4</v>
      </c>
      <c r="T139" s="12">
        <f>IF(T138=$T$11,4,IF(T138=0,0,-1))</f>
        <v>4</v>
      </c>
      <c r="U139" s="12">
        <f>IF(U138=$U$11,4,IF(U138=0,0,-1))</f>
        <v>-1</v>
      </c>
      <c r="V139" s="12">
        <f>IF(V138=$V$11,4,IF(V138=0,0,-1))</f>
        <v>0</v>
      </c>
      <c r="W139" s="12">
        <f>IF(W138=$W$11,4,IF(W138=0,0,-1))</f>
        <v>-1</v>
      </c>
      <c r="X139" s="16">
        <f>SUM(P139:W139)</f>
        <v>14</v>
      </c>
      <c r="Y139" s="12">
        <f>IF(Y138=$Y$11,5,IF(Y138=0,0,-1))</f>
        <v>-1</v>
      </c>
      <c r="Z139" s="12">
        <f>IF(Z138=$Z$11,5,IF(Z138=0,0,-1))</f>
        <v>-1</v>
      </c>
      <c r="AA139" s="12">
        <f>IF(AA138=$AA$11,5,IF(AA138=0,0,-1))</f>
        <v>-1</v>
      </c>
      <c r="AB139" s="12">
        <f>IF(AB138=$AB$11,5,IF(AB138=0,0,-1))</f>
        <v>-1</v>
      </c>
      <c r="AC139" s="12">
        <f>IF(AC138=$AC$11,5,IF(AC138=0,0,-1))</f>
        <v>-1</v>
      </c>
      <c r="AD139" s="12">
        <f>IF(AD138=$AD$11,5,IF(AD138=0,0,-1))</f>
        <v>0</v>
      </c>
      <c r="AE139" s="12">
        <f>IF(AE138=$AE$11,5,IF(AE138=0,0,-1))</f>
        <v>-1</v>
      </c>
      <c r="AF139" s="12">
        <f>IF(AF138=$AF$11,5,IF(AF138=0,0,-1))</f>
        <v>-1</v>
      </c>
      <c r="AG139" s="17">
        <f>SUM(Y139:AF139)</f>
        <v>-7</v>
      </c>
      <c r="AH139" s="18">
        <f>AG139+X139+O139+24</f>
        <v>44</v>
      </c>
      <c r="AI139" s="19"/>
    </row>
    <row r="140" spans="1:35" s="15" customFormat="1" ht="13.5" thickBot="1">
      <c r="A140" s="12">
        <v>20</v>
      </c>
      <c r="B140" s="33">
        <v>64</v>
      </c>
      <c r="C140" s="12" t="s">
        <v>92</v>
      </c>
      <c r="D140" s="12"/>
      <c r="E140" s="22" t="s">
        <v>71</v>
      </c>
      <c r="F140" s="13"/>
      <c r="G140" s="12" t="s">
        <v>1</v>
      </c>
      <c r="H140" s="12" t="s">
        <v>4</v>
      </c>
      <c r="I140" s="12" t="s">
        <v>4</v>
      </c>
      <c r="J140" s="12" t="s">
        <v>6</v>
      </c>
      <c r="K140" s="12" t="s">
        <v>1</v>
      </c>
      <c r="L140" s="12" t="s">
        <v>3</v>
      </c>
      <c r="M140" s="12" t="s">
        <v>2</v>
      </c>
      <c r="N140" s="12" t="s">
        <v>2</v>
      </c>
      <c r="O140" s="12"/>
      <c r="P140" s="12" t="s">
        <v>6</v>
      </c>
      <c r="Q140" s="12" t="s">
        <v>6</v>
      </c>
      <c r="R140" s="12" t="s">
        <v>3</v>
      </c>
      <c r="S140" s="12" t="s">
        <v>2</v>
      </c>
      <c r="T140" s="12" t="s">
        <v>1</v>
      </c>
      <c r="U140" s="12" t="s">
        <v>4</v>
      </c>
      <c r="V140" s="12" t="s">
        <v>1</v>
      </c>
      <c r="W140" s="12" t="s">
        <v>3</v>
      </c>
      <c r="X140" s="12"/>
      <c r="Y140" s="12" t="s">
        <v>4</v>
      </c>
      <c r="Z140" s="12" t="s">
        <v>4</v>
      </c>
      <c r="AA140" s="12" t="s">
        <v>6</v>
      </c>
      <c r="AB140" s="12" t="s">
        <v>2</v>
      </c>
      <c r="AC140" s="12" t="s">
        <v>2</v>
      </c>
      <c r="AD140" s="12" t="s">
        <v>4</v>
      </c>
      <c r="AE140" s="12" t="s">
        <v>1</v>
      </c>
      <c r="AF140" s="12" t="s">
        <v>1</v>
      </c>
      <c r="AG140" s="12"/>
      <c r="AH140" s="14">
        <f>AH141</f>
        <v>44</v>
      </c>
      <c r="AI140" s="12">
        <f>AH141</f>
        <v>44</v>
      </c>
    </row>
    <row r="141" spans="1:35" s="15" customFormat="1" ht="13.5" thickBot="1">
      <c r="A141" s="12">
        <v>20</v>
      </c>
      <c r="B141" s="33"/>
      <c r="C141" s="12" t="s">
        <v>92</v>
      </c>
      <c r="D141" s="12"/>
      <c r="E141" s="22"/>
      <c r="F141" s="13"/>
      <c r="G141" s="12">
        <f>IF(G140=$G$11,3,IF(G140=0,0,-1))</f>
        <v>3</v>
      </c>
      <c r="H141" s="12">
        <f>IF(H140=$H$11,3,IF(H140=0,0,-1))</f>
        <v>3</v>
      </c>
      <c r="I141" s="12">
        <f>IF(I140=$I$11,3,IF(I140=0,0,-1))</f>
        <v>3</v>
      </c>
      <c r="J141" s="12">
        <f>IF(J140=$J$11,3,IF(J140=0,0,-1))</f>
        <v>-1</v>
      </c>
      <c r="K141" s="12">
        <f>IF(K140=$K$11,3,IF(K140=0,0,-1))</f>
        <v>3</v>
      </c>
      <c r="L141" s="12">
        <f>IF(L140=$L$11,3,IF(L140=0,0,-1))</f>
        <v>3</v>
      </c>
      <c r="M141" s="12">
        <f>IF(M140=$M$11,3,IF(M140=0,0,-1))</f>
        <v>-1</v>
      </c>
      <c r="N141" s="12">
        <f>IF(N140=$N$11,3,IF(N140=0,0,-1))</f>
        <v>3</v>
      </c>
      <c r="O141" s="16">
        <f>SUM(G141:N141)</f>
        <v>16</v>
      </c>
      <c r="P141" s="12">
        <f>IF(P140=$P$11,4,IF(P140=0,0,-1))</f>
        <v>-1</v>
      </c>
      <c r="Q141" s="12">
        <f>IF(Q140=$Q$11,4,IF(Q140=0,0,-1))</f>
        <v>4</v>
      </c>
      <c r="R141" s="12">
        <f>IF(R140=$R$11,4,IF(R140=0,0,-1))</f>
        <v>4</v>
      </c>
      <c r="S141" s="12">
        <f>IF(S140=$S$11,4,IF(S140=0,0,-1))</f>
        <v>-1</v>
      </c>
      <c r="T141" s="12">
        <f>IF(T140=$T$11,4,IF(T140=0,0,-1))</f>
        <v>-1</v>
      </c>
      <c r="U141" s="12">
        <f>IF(U140=$U$11,4,IF(U140=0,0,-1))</f>
        <v>-1</v>
      </c>
      <c r="V141" s="12">
        <f>IF(V140=$V$11,4,IF(V140=0,0,-1))</f>
        <v>4</v>
      </c>
      <c r="W141" s="12">
        <f>IF(W140=$W$11,4,IF(W140=0,0,-1))</f>
        <v>4</v>
      </c>
      <c r="X141" s="16">
        <f>SUM(P141:W141)</f>
        <v>12</v>
      </c>
      <c r="Y141" s="12">
        <f>IF(Y140=$Y$11,5,IF(Y140=0,0,-1))</f>
        <v>-1</v>
      </c>
      <c r="Z141" s="12">
        <f>IF(Z140=$Z$11,5,IF(Z140=0,0,-1))</f>
        <v>-1</v>
      </c>
      <c r="AA141" s="12">
        <f>IF(AA140=$AA$11,5,IF(AA140=0,0,-1))</f>
        <v>-1</v>
      </c>
      <c r="AB141" s="12">
        <f>IF(AB140=$AB$11,5,IF(AB140=0,0,-1))</f>
        <v>-1</v>
      </c>
      <c r="AC141" s="12">
        <f>IF(AC140=$AC$11,5,IF(AC140=0,0,-1))</f>
        <v>-1</v>
      </c>
      <c r="AD141" s="12">
        <f>IF(AD140=$AD$11,5,IF(AD140=0,0,-1))</f>
        <v>-1</v>
      </c>
      <c r="AE141" s="12">
        <f>IF(AE140=$AE$11,5,IF(AE140=0,0,-1))</f>
        <v>-1</v>
      </c>
      <c r="AF141" s="12">
        <f>IF(AF140=$AF$11,5,IF(AF140=0,0,-1))</f>
        <v>-1</v>
      </c>
      <c r="AG141" s="17">
        <f>SUM(Y141:AF141)</f>
        <v>-8</v>
      </c>
      <c r="AH141" s="18">
        <f>AG141+X141+O141+24</f>
        <v>44</v>
      </c>
      <c r="AI141" s="19"/>
    </row>
    <row r="142" spans="1:35" s="15" customFormat="1" ht="13.5" thickBot="1">
      <c r="A142" s="12">
        <v>22</v>
      </c>
      <c r="B142" s="34">
        <v>64</v>
      </c>
      <c r="C142" s="12" t="s">
        <v>92</v>
      </c>
      <c r="D142" s="12"/>
      <c r="E142" s="22" t="s">
        <v>81</v>
      </c>
      <c r="F142" s="13"/>
      <c r="G142" s="12" t="s">
        <v>1</v>
      </c>
      <c r="H142" s="12" t="s">
        <v>3</v>
      </c>
      <c r="I142" s="12" t="s">
        <v>4</v>
      </c>
      <c r="J142" s="12"/>
      <c r="K142" s="12" t="s">
        <v>1</v>
      </c>
      <c r="L142" s="12" t="s">
        <v>4</v>
      </c>
      <c r="M142" s="12" t="s">
        <v>4</v>
      </c>
      <c r="N142" s="12" t="s">
        <v>2</v>
      </c>
      <c r="O142" s="12"/>
      <c r="P142" s="12" t="s">
        <v>2</v>
      </c>
      <c r="Q142" s="12" t="s">
        <v>6</v>
      </c>
      <c r="R142" s="12" t="s">
        <v>2</v>
      </c>
      <c r="S142" s="12" t="s">
        <v>6</v>
      </c>
      <c r="T142" s="12" t="s">
        <v>1</v>
      </c>
      <c r="U142" s="12" t="s">
        <v>4</v>
      </c>
      <c r="V142" s="12" t="s">
        <v>4</v>
      </c>
      <c r="W142" s="12" t="s">
        <v>1</v>
      </c>
      <c r="X142" s="12"/>
      <c r="Y142" s="12" t="s">
        <v>2</v>
      </c>
      <c r="Z142" s="12" t="s">
        <v>4</v>
      </c>
      <c r="AA142" s="12" t="s">
        <v>4</v>
      </c>
      <c r="AB142" s="12" t="s">
        <v>1</v>
      </c>
      <c r="AC142" s="12" t="s">
        <v>4</v>
      </c>
      <c r="AD142" s="12"/>
      <c r="AE142" s="12"/>
      <c r="AF142" s="12" t="s">
        <v>2</v>
      </c>
      <c r="AG142" s="12"/>
      <c r="AH142" s="14">
        <f>AH143</f>
        <v>44</v>
      </c>
      <c r="AI142" s="12">
        <f>AH143</f>
        <v>44</v>
      </c>
    </row>
    <row r="143" spans="1:35" s="15" customFormat="1" ht="13.5" thickBot="1">
      <c r="A143" s="12">
        <v>22</v>
      </c>
      <c r="B143" s="35"/>
      <c r="C143" s="12" t="s">
        <v>92</v>
      </c>
      <c r="D143" s="12"/>
      <c r="E143" s="22"/>
      <c r="F143" s="13"/>
      <c r="G143" s="12">
        <f>IF(G142=$G$11,3,IF(G142=0,0,-1))</f>
        <v>3</v>
      </c>
      <c r="H143" s="12">
        <f>IF(H142=$H$11,3,IF(H142=0,0,-1))</f>
        <v>-1</v>
      </c>
      <c r="I143" s="12">
        <f>IF(I142=$I$11,3,IF(I142=0,0,-1))</f>
        <v>3</v>
      </c>
      <c r="J143" s="12">
        <f>IF(J142=$J$11,3,IF(J142=0,0,-1))</f>
        <v>0</v>
      </c>
      <c r="K143" s="12">
        <f>IF(K142=$K$11,3,IF(K142=0,0,-1))</f>
        <v>3</v>
      </c>
      <c r="L143" s="12">
        <f>IF(L142=$L$11,3,IF(L142=0,0,-1))</f>
        <v>-1</v>
      </c>
      <c r="M143" s="12">
        <f>IF(M142=$M$11,3,IF(M142=0,0,-1))</f>
        <v>3</v>
      </c>
      <c r="N143" s="12">
        <f>IF(N142=$N$11,3,IF(N142=0,0,-1))</f>
        <v>3</v>
      </c>
      <c r="O143" s="16">
        <f>SUM(G143:N143)</f>
        <v>13</v>
      </c>
      <c r="P143" s="12">
        <f>IF(P142=$P$11,4,IF(P142=0,0,-1))</f>
        <v>4</v>
      </c>
      <c r="Q143" s="12">
        <f>IF(Q142=$Q$11,4,IF(Q142=0,0,-1))</f>
        <v>4</v>
      </c>
      <c r="R143" s="12">
        <f>IF(R142=$R$11,4,IF(R142=0,0,-1))</f>
        <v>-1</v>
      </c>
      <c r="S143" s="12">
        <f>IF(S142=$S$11,4,IF(S142=0,0,-1))</f>
        <v>4</v>
      </c>
      <c r="T143" s="12">
        <f>IF(T142=$T$11,4,IF(T142=0,0,-1))</f>
        <v>-1</v>
      </c>
      <c r="U143" s="12">
        <f>IF(U142=$U$11,4,IF(U142=0,0,-1))</f>
        <v>-1</v>
      </c>
      <c r="V143" s="12">
        <f>IF(V142=$V$11,4,IF(V142=0,0,-1))</f>
        <v>-1</v>
      </c>
      <c r="W143" s="12">
        <f>IF(W142=$W$11,4,IF(W142=0,0,-1))</f>
        <v>-1</v>
      </c>
      <c r="X143" s="16">
        <f>SUM(P143:W143)</f>
        <v>7</v>
      </c>
      <c r="Y143" s="12">
        <f>IF(Y142=$Y$11,5,IF(Y142=0,0,-1))</f>
        <v>5</v>
      </c>
      <c r="Z143" s="12">
        <f>IF(Z142=$Z$11,5,IF(Z142=0,0,-1))</f>
        <v>-1</v>
      </c>
      <c r="AA143" s="12">
        <f>IF(AA142=$AA$11,5,IF(AA142=0,0,-1))</f>
        <v>-1</v>
      </c>
      <c r="AB143" s="12">
        <f>IF(AB142=$AB$11,5,IF(AB142=0,0,-1))</f>
        <v>-1</v>
      </c>
      <c r="AC143" s="12">
        <f>IF(AC142=$AC$11,5,IF(AC142=0,0,-1))</f>
        <v>-1</v>
      </c>
      <c r="AD143" s="12">
        <f>IF(AD142=$AD$11,5,IF(AD142=0,0,-1))</f>
        <v>0</v>
      </c>
      <c r="AE143" s="12">
        <f>IF(AE142=$AE$11,5,IF(AE142=0,0,-1))</f>
        <v>0</v>
      </c>
      <c r="AF143" s="12">
        <f>IF(AF142=$AF$11,5,IF(AF142=0,0,-1))</f>
        <v>-1</v>
      </c>
      <c r="AG143" s="17">
        <f>SUM(Y143:AF143)</f>
        <v>0</v>
      </c>
      <c r="AH143" s="18">
        <f>AG143+X143+O143+24</f>
        <v>44</v>
      </c>
      <c r="AI143" s="19"/>
    </row>
    <row r="144" spans="1:35" s="15" customFormat="1" ht="13.5" thickBot="1">
      <c r="A144" s="12">
        <v>49</v>
      </c>
      <c r="B144" s="33">
        <v>67</v>
      </c>
      <c r="C144" s="12" t="s">
        <v>46</v>
      </c>
      <c r="D144" s="12"/>
      <c r="E144" s="22" t="s">
        <v>52</v>
      </c>
      <c r="F144" s="13"/>
      <c r="G144" s="12" t="s">
        <v>1</v>
      </c>
      <c r="H144" s="12" t="s">
        <v>6</v>
      </c>
      <c r="I144" s="12" t="s">
        <v>4</v>
      </c>
      <c r="J144" s="12" t="s">
        <v>1</v>
      </c>
      <c r="K144" s="12" t="s">
        <v>1</v>
      </c>
      <c r="L144" s="12" t="s">
        <v>4</v>
      </c>
      <c r="M144" s="12" t="s">
        <v>4</v>
      </c>
      <c r="N144" s="12" t="s">
        <v>2</v>
      </c>
      <c r="O144" s="12"/>
      <c r="P144" s="12" t="s">
        <v>2</v>
      </c>
      <c r="Q144" s="12" t="s">
        <v>4</v>
      </c>
      <c r="R144" s="12" t="s">
        <v>6</v>
      </c>
      <c r="S144" s="12" t="s">
        <v>6</v>
      </c>
      <c r="T144" s="12" t="s">
        <v>3</v>
      </c>
      <c r="U144" s="12" t="s">
        <v>4</v>
      </c>
      <c r="V144" s="12" t="s">
        <v>3</v>
      </c>
      <c r="W144" s="12" t="s">
        <v>3</v>
      </c>
      <c r="X144" s="12"/>
      <c r="Y144" s="12" t="s">
        <v>4</v>
      </c>
      <c r="Z144" s="12" t="s">
        <v>3</v>
      </c>
      <c r="AA144" s="12" t="s">
        <v>1</v>
      </c>
      <c r="AB144" s="12" t="s">
        <v>6</v>
      </c>
      <c r="AC144" s="12" t="s">
        <v>4</v>
      </c>
      <c r="AD144" s="12" t="s">
        <v>4</v>
      </c>
      <c r="AE144" s="12" t="s">
        <v>1</v>
      </c>
      <c r="AF144" s="12" t="s">
        <v>2</v>
      </c>
      <c r="AG144" s="12"/>
      <c r="AH144" s="14">
        <f>AH145</f>
        <v>35</v>
      </c>
      <c r="AI144" s="12">
        <f>AH145</f>
        <v>35</v>
      </c>
    </row>
    <row r="145" spans="1:35" s="15" customFormat="1" ht="13.5" thickBot="1">
      <c r="A145" s="12">
        <v>49</v>
      </c>
      <c r="B145" s="33"/>
      <c r="C145" s="12" t="s">
        <v>46</v>
      </c>
      <c r="D145" s="12"/>
      <c r="E145" s="22"/>
      <c r="F145" s="13"/>
      <c r="G145" s="12">
        <f>IF(G144=$G$11,3,IF(G144=0,0,-1))</f>
        <v>3</v>
      </c>
      <c r="H145" s="12">
        <f>IF(H144=$H$11,3,IF(H144=0,0,-1))</f>
        <v>-1</v>
      </c>
      <c r="I145" s="12">
        <f>IF(I144=$I$11,3,IF(I144=0,0,-1))</f>
        <v>3</v>
      </c>
      <c r="J145" s="12">
        <f>IF(J144=$J$11,3,IF(J144=0,0,-1))</f>
        <v>-1</v>
      </c>
      <c r="K145" s="12">
        <f>IF(K144=$K$11,3,IF(K144=0,0,-1))</f>
        <v>3</v>
      </c>
      <c r="L145" s="12">
        <f>IF(L144=$L$11,3,IF(L144=0,0,-1))</f>
        <v>-1</v>
      </c>
      <c r="M145" s="12">
        <f>IF(M144=$M$11,3,IF(M144=0,0,-1))</f>
        <v>3</v>
      </c>
      <c r="N145" s="12">
        <f>IF(N144=$N$11,3,IF(N144=0,0,-1))</f>
        <v>3</v>
      </c>
      <c r="O145" s="16">
        <f>SUM(G145:N145)</f>
        <v>12</v>
      </c>
      <c r="P145" s="12">
        <f>IF(P144=$P$11,4,IF(P144=0,0,-1))</f>
        <v>4</v>
      </c>
      <c r="Q145" s="12">
        <f>IF(Q144=$Q$11,4,IF(Q144=0,0,-1))</f>
        <v>-1</v>
      </c>
      <c r="R145" s="12">
        <f>IF(R144=$R$11,4,IF(R144=0,0,-1))</f>
        <v>-1</v>
      </c>
      <c r="S145" s="12">
        <f>IF(S144=$S$11,4,IF(S144=0,0,-1))</f>
        <v>4</v>
      </c>
      <c r="T145" s="12">
        <f>IF(T144=$T$11,4,IF(T144=0,0,-1))</f>
        <v>-1</v>
      </c>
      <c r="U145" s="12">
        <f>IF(U144=$U$11,4,IF(U144=0,0,-1))</f>
        <v>-1</v>
      </c>
      <c r="V145" s="12">
        <f>IF(V144=$V$11,4,IF(V144=0,0,-1))</f>
        <v>-1</v>
      </c>
      <c r="W145" s="12">
        <f>IF(W144=$W$11,4,IF(W144=0,0,-1))</f>
        <v>4</v>
      </c>
      <c r="X145" s="16">
        <f>SUM(P145:W145)</f>
        <v>7</v>
      </c>
      <c r="Y145" s="12">
        <f>IF(Y144=$Y$11,5,IF(Y144=0,0,-1))</f>
        <v>-1</v>
      </c>
      <c r="Z145" s="12">
        <f>IF(Z144=$Z$11,5,IF(Z144=0,0,-1))</f>
        <v>-1</v>
      </c>
      <c r="AA145" s="12">
        <f>IF(AA144=$AA$11,5,IF(AA144=0,0,-1))</f>
        <v>-1</v>
      </c>
      <c r="AB145" s="12">
        <f>IF(AB144=$AB$11,5,IF(AB144=0,0,-1))</f>
        <v>-1</v>
      </c>
      <c r="AC145" s="12">
        <f>IF(AC144=$AC$11,5,IF(AC144=0,0,-1))</f>
        <v>-1</v>
      </c>
      <c r="AD145" s="12">
        <f>IF(AD144=$AD$11,5,IF(AD144=0,0,-1))</f>
        <v>-1</v>
      </c>
      <c r="AE145" s="12">
        <f>IF(AE144=$AE$11,5,IF(AE144=0,0,-1))</f>
        <v>-1</v>
      </c>
      <c r="AF145" s="12">
        <f>IF(AF144=$AF$11,5,IF(AF144=0,0,-1))</f>
        <v>-1</v>
      </c>
      <c r="AG145" s="17">
        <f>SUM(Y145:AF145)</f>
        <v>-8</v>
      </c>
      <c r="AH145" s="18">
        <f>AG145+X145+O145+24</f>
        <v>35</v>
      </c>
      <c r="AI145" s="19"/>
    </row>
    <row r="146" spans="1:35" s="15" customFormat="1" ht="13.5" thickBot="1">
      <c r="A146" s="12">
        <v>74</v>
      </c>
      <c r="B146" s="34">
        <v>67</v>
      </c>
      <c r="C146" s="12" t="s">
        <v>47</v>
      </c>
      <c r="D146" s="12"/>
      <c r="E146" s="22" t="s">
        <v>42</v>
      </c>
      <c r="F146" s="13"/>
      <c r="G146" s="12" t="s">
        <v>1</v>
      </c>
      <c r="H146" s="12" t="s">
        <v>4</v>
      </c>
      <c r="I146" s="12" t="s">
        <v>6</v>
      </c>
      <c r="J146" s="12" t="s">
        <v>2</v>
      </c>
      <c r="K146" s="12" t="s">
        <v>3</v>
      </c>
      <c r="L146" s="12" t="s">
        <v>4</v>
      </c>
      <c r="M146" s="12" t="s">
        <v>2</v>
      </c>
      <c r="N146" s="12" t="s">
        <v>2</v>
      </c>
      <c r="O146" s="12"/>
      <c r="P146" s="12" t="s">
        <v>3</v>
      </c>
      <c r="Q146" s="12" t="s">
        <v>6</v>
      </c>
      <c r="R146" s="12" t="s">
        <v>6</v>
      </c>
      <c r="S146" s="12" t="s">
        <v>1</v>
      </c>
      <c r="T146" s="12" t="s">
        <v>1</v>
      </c>
      <c r="U146" s="12" t="s">
        <v>2</v>
      </c>
      <c r="V146" s="12" t="s">
        <v>6</v>
      </c>
      <c r="W146" s="12" t="s">
        <v>2</v>
      </c>
      <c r="X146" s="12"/>
      <c r="Y146" s="12" t="s">
        <v>3</v>
      </c>
      <c r="Z146" s="12" t="s">
        <v>2</v>
      </c>
      <c r="AA146" s="12" t="s">
        <v>6</v>
      </c>
      <c r="AB146" s="12" t="s">
        <v>6</v>
      </c>
      <c r="AC146" s="12" t="s">
        <v>4</v>
      </c>
      <c r="AD146" s="12" t="s">
        <v>6</v>
      </c>
      <c r="AE146" s="12" t="s">
        <v>3</v>
      </c>
      <c r="AF146" s="12" t="s">
        <v>3</v>
      </c>
      <c r="AG146" s="12"/>
      <c r="AH146" s="14">
        <f>AH147</f>
        <v>35</v>
      </c>
      <c r="AI146" s="12">
        <f>AH147</f>
        <v>35</v>
      </c>
    </row>
    <row r="147" spans="1:35" s="15" customFormat="1" ht="13.5" thickBot="1">
      <c r="A147" s="12">
        <v>74</v>
      </c>
      <c r="B147" s="35"/>
      <c r="C147" s="12" t="s">
        <v>47</v>
      </c>
      <c r="D147" s="12"/>
      <c r="E147" s="22"/>
      <c r="F147" s="13"/>
      <c r="G147" s="12">
        <f>IF(G146=$G$11,3,IF(G146=0,0,-1))</f>
        <v>3</v>
      </c>
      <c r="H147" s="12">
        <f>IF(H146=$H$11,3,IF(H146=0,0,-1))</f>
        <v>3</v>
      </c>
      <c r="I147" s="12">
        <f>IF(I146=$I$11,3,IF(I146=0,0,-1))</f>
        <v>-1</v>
      </c>
      <c r="J147" s="12">
        <f>IF(J146=$J$11,3,IF(J146=0,0,-1))</f>
        <v>-1</v>
      </c>
      <c r="K147" s="12">
        <f>IF(K146=$K$11,3,IF(K146=0,0,-1))</f>
        <v>-1</v>
      </c>
      <c r="L147" s="12">
        <f>IF(L146=$L$11,3,IF(L146=0,0,-1))</f>
        <v>-1</v>
      </c>
      <c r="M147" s="12">
        <f>IF(M146=$M$11,3,IF(M146=0,0,-1))</f>
        <v>-1</v>
      </c>
      <c r="N147" s="12">
        <f>IF(N146=$N$11,3,IF(N146=0,0,-1))</f>
        <v>3</v>
      </c>
      <c r="O147" s="16">
        <f>SUM(G147:N147)</f>
        <v>4</v>
      </c>
      <c r="P147" s="12">
        <f>IF(P146=$P$11,4,IF(P146=0,0,-1))</f>
        <v>-1</v>
      </c>
      <c r="Q147" s="12">
        <f>IF(Q146=$Q$11,4,IF(Q146=0,0,-1))</f>
        <v>4</v>
      </c>
      <c r="R147" s="12">
        <f>IF(R146=$R$11,4,IF(R146=0,0,-1))</f>
        <v>-1</v>
      </c>
      <c r="S147" s="12">
        <f>IF(S146=$S$11,4,IF(S146=0,0,-1))</f>
        <v>-1</v>
      </c>
      <c r="T147" s="12">
        <f>IF(T146=$T$11,4,IF(T146=0,0,-1))</f>
        <v>-1</v>
      </c>
      <c r="U147" s="12">
        <f>IF(U146=$U$11,4,IF(U146=0,0,-1))</f>
        <v>-1</v>
      </c>
      <c r="V147" s="12">
        <f>IF(V146=$V$11,4,IF(V146=0,0,-1))</f>
        <v>-1</v>
      </c>
      <c r="W147" s="12">
        <f>IF(W146=$W$11,4,IF(W146=0,0,-1))</f>
        <v>-1</v>
      </c>
      <c r="X147" s="16">
        <f>SUM(P147:W147)</f>
        <v>-3</v>
      </c>
      <c r="Y147" s="12">
        <f>IF(Y146=$Y$11,5,IF(Y146=0,0,-1))</f>
        <v>-1</v>
      </c>
      <c r="Z147" s="12">
        <f>IF(Z146=$Z$11,5,IF(Z146=0,0,-1))</f>
        <v>5</v>
      </c>
      <c r="AA147" s="12">
        <f>IF(AA146=$AA$11,5,IF(AA146=0,0,-1))</f>
        <v>-1</v>
      </c>
      <c r="AB147" s="12">
        <f>IF(AB146=$AB$11,5,IF(AB146=0,0,-1))</f>
        <v>-1</v>
      </c>
      <c r="AC147" s="12">
        <f>IF(AC146=$AC$11,5,IF(AC146=0,0,-1))</f>
        <v>-1</v>
      </c>
      <c r="AD147" s="12">
        <f>IF(AD146=$AD$11,5,IF(AD146=0,0,-1))</f>
        <v>5</v>
      </c>
      <c r="AE147" s="12">
        <f>IF(AE146=$AE$11,5,IF(AE146=0,0,-1))</f>
        <v>-1</v>
      </c>
      <c r="AF147" s="12">
        <f>IF(AF146=$AF$11,5,IF(AF146=0,0,-1))</f>
        <v>5</v>
      </c>
      <c r="AG147" s="17">
        <f>SUM(Y147:AF147)</f>
        <v>10</v>
      </c>
      <c r="AH147" s="18">
        <f>AG147+X147+O147+24</f>
        <v>35</v>
      </c>
      <c r="AI147" s="19"/>
    </row>
    <row r="148" spans="1:35" s="15" customFormat="1" ht="13.5" thickBot="1">
      <c r="A148" s="12">
        <v>28</v>
      </c>
      <c r="B148" s="33">
        <v>69</v>
      </c>
      <c r="C148" s="12" t="s">
        <v>47</v>
      </c>
      <c r="D148" s="12"/>
      <c r="E148" s="22" t="s">
        <v>40</v>
      </c>
      <c r="F148" s="13"/>
      <c r="G148" s="12" t="s">
        <v>1</v>
      </c>
      <c r="H148" s="12" t="s">
        <v>3</v>
      </c>
      <c r="I148" s="12" t="s">
        <v>4</v>
      </c>
      <c r="J148" s="12" t="s">
        <v>3</v>
      </c>
      <c r="K148" s="12" t="s">
        <v>1</v>
      </c>
      <c r="L148" s="12" t="s">
        <v>4</v>
      </c>
      <c r="M148" s="12" t="s">
        <v>2</v>
      </c>
      <c r="N148" s="12" t="s">
        <v>4</v>
      </c>
      <c r="O148" s="12"/>
      <c r="P148" s="12" t="s">
        <v>2</v>
      </c>
      <c r="Q148" s="12" t="s">
        <v>6</v>
      </c>
      <c r="R148" s="12" t="s">
        <v>2</v>
      </c>
      <c r="S148" s="12" t="s">
        <v>4</v>
      </c>
      <c r="T148" s="12" t="s">
        <v>6</v>
      </c>
      <c r="U148" s="12" t="s">
        <v>4</v>
      </c>
      <c r="V148" s="12" t="s">
        <v>2</v>
      </c>
      <c r="W148" s="12"/>
      <c r="X148" s="12"/>
      <c r="Y148" s="12" t="s">
        <v>1</v>
      </c>
      <c r="Z148" s="12" t="s">
        <v>2</v>
      </c>
      <c r="AA148" s="12" t="s">
        <v>6</v>
      </c>
      <c r="AB148" s="12" t="s">
        <v>1</v>
      </c>
      <c r="AC148" s="12" t="s">
        <v>3</v>
      </c>
      <c r="AD148" s="12" t="s">
        <v>4</v>
      </c>
      <c r="AE148" s="12" t="s">
        <v>6</v>
      </c>
      <c r="AF148" s="12" t="s">
        <v>1</v>
      </c>
      <c r="AG148" s="12"/>
      <c r="AH148" s="14">
        <f>AH149</f>
        <v>33</v>
      </c>
      <c r="AI148" s="12">
        <f>AH149</f>
        <v>33</v>
      </c>
    </row>
    <row r="149" spans="1:36" ht="13.5" thickBot="1">
      <c r="A149" s="12">
        <v>28</v>
      </c>
      <c r="B149" s="33"/>
      <c r="C149" s="12" t="s">
        <v>47</v>
      </c>
      <c r="D149" s="12"/>
      <c r="E149" s="22"/>
      <c r="F149" s="13"/>
      <c r="G149" s="12">
        <f>IF(G148=$G$11,3,IF(G148=0,0,-1))</f>
        <v>3</v>
      </c>
      <c r="H149" s="12">
        <f>IF(H148=$H$11,3,IF(H148=0,0,-1))</f>
        <v>-1</v>
      </c>
      <c r="I149" s="12">
        <f>IF(I148=$I$11,3,IF(I148=0,0,-1))</f>
        <v>3</v>
      </c>
      <c r="J149" s="12">
        <f>IF(J148=$J$11,3,IF(J148=0,0,-1))</f>
        <v>3</v>
      </c>
      <c r="K149" s="12">
        <f>IF(K148=$K$11,3,IF(K148=0,0,-1))</f>
        <v>3</v>
      </c>
      <c r="L149" s="12">
        <f>IF(L148=$L$11,3,IF(L148=0,0,-1))</f>
        <v>-1</v>
      </c>
      <c r="M149" s="12">
        <f>IF(M148=$M$11,3,IF(M148=0,0,-1))</f>
        <v>-1</v>
      </c>
      <c r="N149" s="12">
        <f>IF(N148=$N$11,3,IF(N148=0,0,-1))</f>
        <v>-1</v>
      </c>
      <c r="O149" s="16">
        <f>SUM(G149:N149)</f>
        <v>8</v>
      </c>
      <c r="P149" s="12">
        <f>IF(P148=$P$11,4,IF(P148=0,0,-1))</f>
        <v>4</v>
      </c>
      <c r="Q149" s="12">
        <f>IF(Q148=$Q$11,4,IF(Q148=0,0,-1))</f>
        <v>4</v>
      </c>
      <c r="R149" s="12">
        <f>IF(R148=$R$11,4,IF(R148=0,0,-1))</f>
        <v>-1</v>
      </c>
      <c r="S149" s="12">
        <f>IF(S148=$S$11,4,IF(S148=0,0,-1))</f>
        <v>-1</v>
      </c>
      <c r="T149" s="12">
        <f>IF(T148=$T$11,4,IF(T148=0,0,-1))</f>
        <v>-1</v>
      </c>
      <c r="U149" s="12">
        <f>IF(U148=$U$11,4,IF(U148=0,0,-1))</f>
        <v>-1</v>
      </c>
      <c r="V149" s="12">
        <f>IF(V148=$V$11,4,IF(V148=0,0,-1))</f>
        <v>-1</v>
      </c>
      <c r="W149" s="12">
        <f>IF(W148=$W$11,4,IF(W148=0,0,-1))</f>
        <v>0</v>
      </c>
      <c r="X149" s="16">
        <f>SUM(P149:W149)</f>
        <v>3</v>
      </c>
      <c r="Y149" s="12">
        <f>IF(Y148=$Y$11,5,IF(Y148=0,0,-1))</f>
        <v>-1</v>
      </c>
      <c r="Z149" s="12">
        <f>IF(Z148=$Z$11,5,IF(Z148=0,0,-1))</f>
        <v>5</v>
      </c>
      <c r="AA149" s="12">
        <f>IF(AA148=$AA$11,5,IF(AA148=0,0,-1))</f>
        <v>-1</v>
      </c>
      <c r="AB149" s="12">
        <f>IF(AB148=$AB$11,5,IF(AB148=0,0,-1))</f>
        <v>-1</v>
      </c>
      <c r="AC149" s="12">
        <f>IF(AC148=$AC$11,5,IF(AC148=0,0,-1))</f>
        <v>-1</v>
      </c>
      <c r="AD149" s="12">
        <f>IF(AD148=$AD$11,5,IF(AD148=0,0,-1))</f>
        <v>-1</v>
      </c>
      <c r="AE149" s="12">
        <f>IF(AE148=$AE$11,5,IF(AE148=0,0,-1))</f>
        <v>-1</v>
      </c>
      <c r="AF149" s="12">
        <f>IF(AF148=$AF$11,5,IF(AF148=0,0,-1))</f>
        <v>-1</v>
      </c>
      <c r="AG149" s="17">
        <f>SUM(Y149:AF149)</f>
        <v>-2</v>
      </c>
      <c r="AH149" s="18">
        <f>AG149+X149+O149+24</f>
        <v>33</v>
      </c>
      <c r="AI149" s="19"/>
      <c r="AJ149" s="15"/>
    </row>
    <row r="150" spans="1:35" s="15" customFormat="1" ht="13.5" thickBot="1">
      <c r="A150" s="12">
        <v>68</v>
      </c>
      <c r="B150" s="34">
        <v>70</v>
      </c>
      <c r="C150" s="12" t="s">
        <v>46</v>
      </c>
      <c r="D150" s="12"/>
      <c r="E150" s="22" t="s">
        <v>32</v>
      </c>
      <c r="F150" s="13"/>
      <c r="G150" s="12" t="s">
        <v>1</v>
      </c>
      <c r="H150" s="12" t="s">
        <v>3</v>
      </c>
      <c r="I150" s="12" t="s">
        <v>6</v>
      </c>
      <c r="J150" s="12" t="s">
        <v>1</v>
      </c>
      <c r="K150" s="12" t="s">
        <v>2</v>
      </c>
      <c r="L150" s="12" t="s">
        <v>2</v>
      </c>
      <c r="M150" s="12" t="s">
        <v>2</v>
      </c>
      <c r="N150" s="12" t="s">
        <v>2</v>
      </c>
      <c r="O150" s="12"/>
      <c r="P150" s="12" t="s">
        <v>2</v>
      </c>
      <c r="Q150" s="12" t="s">
        <v>6</v>
      </c>
      <c r="R150" s="12"/>
      <c r="S150" s="12" t="s">
        <v>6</v>
      </c>
      <c r="T150" s="12" t="s">
        <v>2</v>
      </c>
      <c r="U150" s="12"/>
      <c r="V150" s="12" t="s">
        <v>3</v>
      </c>
      <c r="W150" s="12" t="s">
        <v>2</v>
      </c>
      <c r="X150" s="12"/>
      <c r="Y150" s="12"/>
      <c r="Z150" s="12"/>
      <c r="AA150" s="12" t="s">
        <v>4</v>
      </c>
      <c r="AB150" s="12"/>
      <c r="AC150" s="12"/>
      <c r="AD150" s="12"/>
      <c r="AE150" s="12"/>
      <c r="AF150" s="12"/>
      <c r="AG150" s="12"/>
      <c r="AH150" s="14">
        <f>AH151</f>
        <v>32</v>
      </c>
      <c r="AI150" s="12">
        <f>AH151</f>
        <v>32</v>
      </c>
    </row>
    <row r="151" spans="1:35" s="15" customFormat="1" ht="13.5" thickBot="1">
      <c r="A151" s="12">
        <v>68</v>
      </c>
      <c r="B151" s="35"/>
      <c r="C151" s="12" t="s">
        <v>46</v>
      </c>
      <c r="D151" s="12"/>
      <c r="E151" s="22"/>
      <c r="F151" s="13"/>
      <c r="G151" s="12">
        <f>IF(G150=$G$11,3,IF(G150=0,0,-1))</f>
        <v>3</v>
      </c>
      <c r="H151" s="12">
        <f>IF(H150=$H$11,3,IF(H150=0,0,-1))</f>
        <v>-1</v>
      </c>
      <c r="I151" s="12">
        <f>IF(I150=$I$11,3,IF(I150=0,0,-1))</f>
        <v>-1</v>
      </c>
      <c r="J151" s="12">
        <f>IF(J150=$J$11,3,IF(J150=0,0,-1))</f>
        <v>-1</v>
      </c>
      <c r="K151" s="12">
        <f>IF(K150=$K$11,3,IF(K150=0,0,-1))</f>
        <v>-1</v>
      </c>
      <c r="L151" s="12">
        <f>IF(L150=$L$11,3,IF(L150=0,0,-1))</f>
        <v>-1</v>
      </c>
      <c r="M151" s="12">
        <f>IF(M150=$M$11,3,IF(M150=0,0,-1))</f>
        <v>-1</v>
      </c>
      <c r="N151" s="12">
        <f>IF(N150=$N$11,3,IF(N150=0,0,-1))</f>
        <v>3</v>
      </c>
      <c r="O151" s="16">
        <f>SUM(G151:N151)</f>
        <v>0</v>
      </c>
      <c r="P151" s="12">
        <f>IF(P150=$P$11,4,IF(P150=0,0,-1))</f>
        <v>4</v>
      </c>
      <c r="Q151" s="12">
        <f>IF(Q150=$Q$11,4,IF(Q150=0,0,-1))</f>
        <v>4</v>
      </c>
      <c r="R151" s="12">
        <f>IF(R150=$R$11,4,IF(R150=0,0,-1))</f>
        <v>0</v>
      </c>
      <c r="S151" s="12">
        <f>IF(S150=$S$11,4,IF(S150=0,0,-1))</f>
        <v>4</v>
      </c>
      <c r="T151" s="12">
        <f>IF(T150=$T$11,4,IF(T150=0,0,-1))</f>
        <v>-1</v>
      </c>
      <c r="U151" s="12">
        <f>IF(U150=$U$11,4,IF(U150=0,0,-1))</f>
        <v>0</v>
      </c>
      <c r="V151" s="12">
        <f>IF(V150=$V$11,4,IF(V150=0,0,-1))</f>
        <v>-1</v>
      </c>
      <c r="W151" s="12">
        <f>IF(W150=$W$11,4,IF(W150=0,0,-1))</f>
        <v>-1</v>
      </c>
      <c r="X151" s="16">
        <f>SUM(P151:W151)</f>
        <v>9</v>
      </c>
      <c r="Y151" s="12">
        <f>IF(Y150=$Y$11,5,IF(Y150=0,0,-1))</f>
        <v>0</v>
      </c>
      <c r="Z151" s="12">
        <f>IF(Z150=$Z$11,5,IF(Z150=0,0,-1))</f>
        <v>0</v>
      </c>
      <c r="AA151" s="12">
        <f>IF(AA150=$AA$11,5,IF(AA150=0,0,-1))</f>
        <v>-1</v>
      </c>
      <c r="AB151" s="12">
        <f>IF(AB150=$AB$11,5,IF(AB150=0,0,-1))</f>
        <v>0</v>
      </c>
      <c r="AC151" s="12">
        <f>IF(AC150=$AC$11,5,IF(AC150=0,0,-1))</f>
        <v>0</v>
      </c>
      <c r="AD151" s="12">
        <f>IF(AD150=$AD$11,5,IF(AD150=0,0,-1))</f>
        <v>0</v>
      </c>
      <c r="AE151" s="12">
        <f>IF(AE150=$AE$11,5,IF(AE150=0,0,-1))</f>
        <v>0</v>
      </c>
      <c r="AF151" s="12">
        <f>IF(AF150=$AF$11,5,IF(AF150=0,0,-1))</f>
        <v>0</v>
      </c>
      <c r="AG151" s="17">
        <f>SUM(Y151:AF151)</f>
        <v>-1</v>
      </c>
      <c r="AH151" s="18">
        <f>AG151+X151+O151+24</f>
        <v>32</v>
      </c>
      <c r="AI151" s="19"/>
    </row>
    <row r="152" spans="1:35" s="15" customFormat="1" ht="13.5" thickBot="1">
      <c r="A152" s="12">
        <v>2</v>
      </c>
      <c r="B152" s="33">
        <v>71</v>
      </c>
      <c r="C152" s="12" t="s">
        <v>92</v>
      </c>
      <c r="D152" s="12"/>
      <c r="E152" s="30" t="s">
        <v>91</v>
      </c>
      <c r="F152" s="21"/>
      <c r="G152" s="12" t="s">
        <v>1</v>
      </c>
      <c r="H152" s="12" t="s">
        <v>3</v>
      </c>
      <c r="I152" s="12" t="s">
        <v>4</v>
      </c>
      <c r="J152" s="12" t="s">
        <v>2</v>
      </c>
      <c r="K152" s="12" t="s">
        <v>1</v>
      </c>
      <c r="L152" s="12" t="s">
        <v>4</v>
      </c>
      <c r="M152" s="12" t="s">
        <v>2</v>
      </c>
      <c r="N152" s="12" t="s">
        <v>6</v>
      </c>
      <c r="O152" s="12"/>
      <c r="P152" s="12" t="s">
        <v>2</v>
      </c>
      <c r="Q152" s="12" t="s">
        <v>1</v>
      </c>
      <c r="R152" s="12" t="s">
        <v>2</v>
      </c>
      <c r="S152" s="12" t="s">
        <v>4</v>
      </c>
      <c r="T152" s="12" t="s">
        <v>6</v>
      </c>
      <c r="U152" s="12" t="s">
        <v>6</v>
      </c>
      <c r="V152" s="12" t="s">
        <v>2</v>
      </c>
      <c r="W152" s="12" t="s">
        <v>6</v>
      </c>
      <c r="X152" s="12"/>
      <c r="Y152" s="12" t="s">
        <v>6</v>
      </c>
      <c r="Z152" s="12"/>
      <c r="AA152" s="12"/>
      <c r="AB152" s="12" t="s">
        <v>3</v>
      </c>
      <c r="AC152" s="12" t="s">
        <v>3</v>
      </c>
      <c r="AD152" s="12"/>
      <c r="AE152" s="12" t="s">
        <v>1</v>
      </c>
      <c r="AF152" s="12" t="s">
        <v>1</v>
      </c>
      <c r="AG152" s="12"/>
      <c r="AH152" s="14">
        <f>AH153</f>
        <v>20</v>
      </c>
      <c r="AI152" s="12">
        <f>AH153</f>
        <v>20</v>
      </c>
    </row>
    <row r="153" spans="1:35" s="15" customFormat="1" ht="13.5" thickBot="1">
      <c r="A153" s="12">
        <v>2</v>
      </c>
      <c r="B153" s="33"/>
      <c r="C153" s="12" t="s">
        <v>92</v>
      </c>
      <c r="D153" s="12"/>
      <c r="E153" s="30"/>
      <c r="F153" s="21"/>
      <c r="G153" s="12">
        <f>IF(G152=$G$11,3,IF(G152=0,0,-1))</f>
        <v>3</v>
      </c>
      <c r="H153" s="12">
        <f>IF(H152=$H$11,3,IF(H152=0,0,-1))</f>
        <v>-1</v>
      </c>
      <c r="I153" s="12">
        <f>IF(I152=$I$11,3,IF(I152=0,0,-1))</f>
        <v>3</v>
      </c>
      <c r="J153" s="12">
        <f>IF(J152=$J$11,3,IF(J152=0,0,-1))</f>
        <v>-1</v>
      </c>
      <c r="K153" s="12">
        <f>IF(K152=$K$11,3,IF(K152=0,0,-1))</f>
        <v>3</v>
      </c>
      <c r="L153" s="12">
        <f>IF(L152=$L$11,3,IF(L152=0,0,-1))</f>
        <v>-1</v>
      </c>
      <c r="M153" s="12">
        <f>IF(M152=$M$11,3,IF(M152=0,0,-1))</f>
        <v>-1</v>
      </c>
      <c r="N153" s="12">
        <f>IF(N152=$N$11,3,IF(N152=0,0,-1))</f>
        <v>-1</v>
      </c>
      <c r="O153" s="16">
        <f>SUM(G153:N153)</f>
        <v>4</v>
      </c>
      <c r="P153" s="12">
        <f>IF(P152=$P$11,4,IF(P152=0,0,-1))</f>
        <v>4</v>
      </c>
      <c r="Q153" s="12">
        <f>IF(Q152=$Q$11,4,IF(Q152=0,0,-1))</f>
        <v>-1</v>
      </c>
      <c r="R153" s="12">
        <f>IF(R152=$R$11,4,IF(R152=0,0,-1))</f>
        <v>-1</v>
      </c>
      <c r="S153" s="12">
        <f>IF(S152=$S$11,4,IF(S152=0,0,-1))</f>
        <v>-1</v>
      </c>
      <c r="T153" s="12">
        <f>IF(T152=$T$11,4,IF(T152=0,0,-1))</f>
        <v>-1</v>
      </c>
      <c r="U153" s="12">
        <f>IF(U152=$U$11,4,IF(U152=0,0,-1))</f>
        <v>-1</v>
      </c>
      <c r="V153" s="12">
        <f>IF(V152=$V$11,4,IF(V152=0,0,-1))</f>
        <v>-1</v>
      </c>
      <c r="W153" s="12">
        <f>IF(W152=$W$11,4,IF(W152=0,0,-1))</f>
        <v>-1</v>
      </c>
      <c r="X153" s="16">
        <f>SUM(P153:W153)</f>
        <v>-3</v>
      </c>
      <c r="Y153" s="12">
        <f>IF(Y152=$Y$11,5,IF(Y152=0,0,-1))</f>
        <v>-1</v>
      </c>
      <c r="Z153" s="12">
        <f>IF(Z152=$Z$11,5,IF(Z152=0,0,-1))</f>
        <v>0</v>
      </c>
      <c r="AA153" s="12">
        <f>IF(AA152=$AA$11,5,IF(AA152=0,0,-1))</f>
        <v>0</v>
      </c>
      <c r="AB153" s="12">
        <f>IF(AB152=$AB$11,5,IF(AB152=0,0,-1))</f>
        <v>-1</v>
      </c>
      <c r="AC153" s="12">
        <f>IF(AC152=$AC$11,5,IF(AC152=0,0,-1))</f>
        <v>-1</v>
      </c>
      <c r="AD153" s="12">
        <f>IF(AD152=$AD$11,5,IF(AD152=0,0,-1))</f>
        <v>0</v>
      </c>
      <c r="AE153" s="12">
        <f>IF(AE152=$AE$11,5,IF(AE152=0,0,-1))</f>
        <v>-1</v>
      </c>
      <c r="AF153" s="12">
        <f>IF(AF152=$AF$11,5,IF(AF152=0,0,-1))</f>
        <v>-1</v>
      </c>
      <c r="AG153" s="17">
        <f>SUM(Y153:AF153)</f>
        <v>-5</v>
      </c>
      <c r="AH153" s="18">
        <f>AG153+X153+O153+24</f>
        <v>20</v>
      </c>
      <c r="AI153" s="19"/>
    </row>
    <row r="154" spans="2:35" ht="13.5" thickBot="1">
      <c r="B154" s="34">
        <v>72</v>
      </c>
      <c r="C154" s="12" t="s">
        <v>92</v>
      </c>
      <c r="D154" s="12"/>
      <c r="E154" s="22" t="s">
        <v>74</v>
      </c>
      <c r="F154" s="13"/>
      <c r="G154" s="12" t="s">
        <v>2</v>
      </c>
      <c r="H154" s="12" t="s">
        <v>2</v>
      </c>
      <c r="I154" s="12" t="s">
        <v>2</v>
      </c>
      <c r="J154" s="12" t="s">
        <v>2</v>
      </c>
      <c r="K154" s="12" t="s">
        <v>2</v>
      </c>
      <c r="L154" s="12" t="s">
        <v>2</v>
      </c>
      <c r="M154" s="12" t="s">
        <v>2</v>
      </c>
      <c r="N154" s="12"/>
      <c r="O154" s="12"/>
      <c r="P154" s="12" t="s">
        <v>3</v>
      </c>
      <c r="Q154" s="12" t="s">
        <v>2</v>
      </c>
      <c r="R154" s="12"/>
      <c r="S154" s="12"/>
      <c r="T154" s="12"/>
      <c r="U154" s="12"/>
      <c r="V154" s="12"/>
      <c r="W154" s="12" t="s">
        <v>4</v>
      </c>
      <c r="X154" s="12"/>
      <c r="Y154" s="12" t="s">
        <v>2</v>
      </c>
      <c r="Z154" s="12" t="s">
        <v>1</v>
      </c>
      <c r="AA154" s="12"/>
      <c r="AB154" s="12"/>
      <c r="AC154" s="12" t="s">
        <v>1</v>
      </c>
      <c r="AD154" s="12"/>
      <c r="AE154" s="12"/>
      <c r="AF154" s="12"/>
      <c r="AG154" s="12"/>
      <c r="AH154" s="14">
        <f>AH155</f>
        <v>17</v>
      </c>
      <c r="AI154" s="12">
        <f>AH155</f>
        <v>17</v>
      </c>
    </row>
    <row r="155" spans="2:35" ht="13.5" thickBot="1">
      <c r="B155" s="35"/>
      <c r="C155" s="12" t="s">
        <v>92</v>
      </c>
      <c r="D155" s="12"/>
      <c r="E155" s="22"/>
      <c r="F155" s="13"/>
      <c r="G155" s="12">
        <f>IF(G154=$G$11,3,IF(G154=0,0,-1))</f>
        <v>-1</v>
      </c>
      <c r="H155" s="12">
        <f>IF(H154=$H$11,3,IF(H154=0,0,-1))</f>
        <v>-1</v>
      </c>
      <c r="I155" s="12">
        <f>IF(I154=$I$11,3,IF(I154=0,0,-1))</f>
        <v>-1</v>
      </c>
      <c r="J155" s="12">
        <f>IF(J154=$J$11,3,IF(J154=0,0,-1))</f>
        <v>-1</v>
      </c>
      <c r="K155" s="12">
        <f>IF(K154=$K$11,3,IF(K154=0,0,-1))</f>
        <v>-1</v>
      </c>
      <c r="L155" s="12">
        <f>IF(L154=$L$11,3,IF(L154=0,0,-1))</f>
        <v>-1</v>
      </c>
      <c r="M155" s="12">
        <f>IF(M154=$M$11,3,IF(M154=0,0,-1))</f>
        <v>-1</v>
      </c>
      <c r="N155" s="12">
        <f>IF(N154=$N$11,3,IF(N154=0,0,-1))</f>
        <v>0</v>
      </c>
      <c r="O155" s="16">
        <f>SUM(G155:N155)</f>
        <v>-7</v>
      </c>
      <c r="P155" s="12">
        <f>IF(P154=$P$11,4,IF(P154=0,0,-1))</f>
        <v>-1</v>
      </c>
      <c r="Q155" s="12">
        <f>IF(Q154=$Q$11,4,IF(Q154=0,0,-1))</f>
        <v>-1</v>
      </c>
      <c r="R155" s="12">
        <f>IF(R154=$R$11,4,IF(R154=0,0,-1))</f>
        <v>0</v>
      </c>
      <c r="S155" s="12">
        <f>IF(S154=$S$11,4,IF(S154=0,0,-1))</f>
        <v>0</v>
      </c>
      <c r="T155" s="12">
        <f>IF(T154=$T$11,4,IF(T154=0,0,-1))</f>
        <v>0</v>
      </c>
      <c r="U155" s="12">
        <f>IF(U154=$U$11,4,IF(U154=0,0,-1))</f>
        <v>0</v>
      </c>
      <c r="V155" s="12">
        <f>IF(V154=$V$11,4,IF(V154=0,0,-1))</f>
        <v>0</v>
      </c>
      <c r="W155" s="12">
        <f>IF(W154=$W$11,4,IF(W154=0,0,-1))</f>
        <v>-1</v>
      </c>
      <c r="X155" s="16">
        <f>SUM(P155:W155)</f>
        <v>-3</v>
      </c>
      <c r="Y155" s="12">
        <f>IF(Y154=$Y$11,5,IF(Y154=0,0,-1))</f>
        <v>5</v>
      </c>
      <c r="Z155" s="12">
        <f>IF(Z154=$Z$11,5,IF(Z154=0,0,-1))</f>
        <v>-1</v>
      </c>
      <c r="AA155" s="12">
        <f>IF(AA154=$AA$11,5,IF(AA154=0,0,-1))</f>
        <v>0</v>
      </c>
      <c r="AB155" s="12">
        <f>IF(AB154=$AB$11,5,IF(AB154=0,0,-1))</f>
        <v>0</v>
      </c>
      <c r="AC155" s="12">
        <f>IF(AC154=$AC$11,5,IF(AC154=0,0,-1))</f>
        <v>-1</v>
      </c>
      <c r="AD155" s="12">
        <f>IF(AD154=$AD$11,5,IF(AD154=0,0,-1))</f>
        <v>0</v>
      </c>
      <c r="AE155" s="12">
        <f>IF(AE154=$AE$11,5,IF(AE154=0,0,-1))</f>
        <v>0</v>
      </c>
      <c r="AF155" s="12">
        <f>IF(AF154=$AF$11,5,IF(AF154=0,0,-1))</f>
        <v>0</v>
      </c>
      <c r="AG155" s="17">
        <f>SUM(Y155:AF155)</f>
        <v>3</v>
      </c>
      <c r="AH155" s="18">
        <f>AG155+X155+O155+24</f>
        <v>17</v>
      </c>
      <c r="AI155" s="19"/>
    </row>
  </sheetData>
  <mergeCells count="72">
    <mergeCell ref="B12:B13"/>
    <mergeCell ref="B14:B15"/>
    <mergeCell ref="B16:B17"/>
    <mergeCell ref="B18:B19"/>
    <mergeCell ref="B20:B21"/>
    <mergeCell ref="B22:B23"/>
    <mergeCell ref="B24:B25"/>
    <mergeCell ref="B72:B73"/>
    <mergeCell ref="B26:B27"/>
    <mergeCell ref="B28:B29"/>
    <mergeCell ref="B30:B31"/>
    <mergeCell ref="B32:B33"/>
    <mergeCell ref="B34:B35"/>
    <mergeCell ref="B36:B37"/>
    <mergeCell ref="B40:B41"/>
    <mergeCell ref="B38:B39"/>
    <mergeCell ref="B56:B57"/>
    <mergeCell ref="B58:B59"/>
    <mergeCell ref="B60:B61"/>
    <mergeCell ref="B42:B43"/>
    <mergeCell ref="B44:B45"/>
    <mergeCell ref="B46:B47"/>
    <mergeCell ref="B48:B49"/>
    <mergeCell ref="B50:B51"/>
    <mergeCell ref="B52:B53"/>
    <mergeCell ref="B54:B55"/>
    <mergeCell ref="B62:B63"/>
    <mergeCell ref="B68:B69"/>
    <mergeCell ref="B70:B71"/>
    <mergeCell ref="B64:B65"/>
    <mergeCell ref="B66:B67"/>
    <mergeCell ref="B74:B75"/>
    <mergeCell ref="B76:B77"/>
    <mergeCell ref="B78:B79"/>
    <mergeCell ref="B80:B81"/>
    <mergeCell ref="B90:B91"/>
    <mergeCell ref="B92:B93"/>
    <mergeCell ref="B98:B99"/>
    <mergeCell ref="B82:B83"/>
    <mergeCell ref="B84:B85"/>
    <mergeCell ref="B86:B87"/>
    <mergeCell ref="B88:B89"/>
    <mergeCell ref="B94:B95"/>
    <mergeCell ref="B96:B97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</mergeCells>
  <printOptions/>
  <pageMargins left="0.08" right="0.25" top="0.37" bottom="0.48" header="0.16" footer="0.28"/>
  <pageSetup horizontalDpi="600" verticalDpi="600" orientation="landscape" paperSize="9" r:id="rId2"/>
  <headerFooter alignWithMargins="0">
    <oddHeader>&amp;CZŠ Komenského</oddHeader>
    <oddFooter>&amp;L&amp;D&amp;C&amp;P&amp;R&amp;F; 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19"/>
  <sheetViews>
    <sheetView zoomScale="55" zoomScaleNormal="55" workbookViewId="0" topLeftCell="A1">
      <selection activeCell="D11" sqref="D11:D13"/>
    </sheetView>
  </sheetViews>
  <sheetFormatPr defaultColWidth="9.00390625" defaultRowHeight="12.75"/>
  <cols>
    <col min="1" max="1" width="5.625" style="0" customWidth="1"/>
    <col min="2" max="2" width="30.375" style="0" bestFit="1" customWidth="1"/>
    <col min="3" max="3" width="24.375" style="0" customWidth="1"/>
    <col min="4" max="4" width="33.75390625" style="0" bestFit="1" customWidth="1"/>
  </cols>
  <sheetData>
    <row r="8" ht="34.5" customHeight="1"/>
    <row r="9" ht="34.5" customHeight="1"/>
    <row r="10" spans="2:4" ht="54.75">
      <c r="B10" s="23" t="s">
        <v>10</v>
      </c>
      <c r="C10" s="23" t="s">
        <v>11</v>
      </c>
      <c r="D10" s="23" t="s">
        <v>12</v>
      </c>
    </row>
    <row r="11" spans="2:4" ht="54.75">
      <c r="B11" s="23" t="s">
        <v>9</v>
      </c>
      <c r="C11" s="23" t="s">
        <v>46</v>
      </c>
      <c r="D11" s="24">
        <v>65.18181818181819</v>
      </c>
    </row>
    <row r="12" spans="2:4" ht="54.75">
      <c r="B12" s="23" t="s">
        <v>8</v>
      </c>
      <c r="C12" s="23" t="s">
        <v>47</v>
      </c>
      <c r="D12" s="24">
        <v>64.5909090909091</v>
      </c>
    </row>
    <row r="13" spans="2:4" ht="54.75">
      <c r="B13" s="23" t="s">
        <v>7</v>
      </c>
      <c r="C13" s="23" t="s">
        <v>93</v>
      </c>
      <c r="D13" s="24">
        <v>55.714285714285715</v>
      </c>
    </row>
    <row r="16" spans="2:3" ht="12.75">
      <c r="B16" s="32" t="s">
        <v>94</v>
      </c>
      <c r="C16" t="s">
        <v>14</v>
      </c>
    </row>
    <row r="17" ht="12.75">
      <c r="C17" t="s">
        <v>16</v>
      </c>
    </row>
    <row r="18" ht="12.75">
      <c r="C18" t="s">
        <v>15</v>
      </c>
    </row>
    <row r="19" ht="12.75">
      <c r="C19" t="s">
        <v>17</v>
      </c>
    </row>
  </sheetData>
  <printOptions/>
  <pageMargins left="0.38" right="0.43" top="0.43" bottom="0.28" header="0.1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Sborovna</cp:lastModifiedBy>
  <cp:lastPrinted>2008-04-03T09:35:04Z</cp:lastPrinted>
  <dcterms:created xsi:type="dcterms:W3CDTF">2004-03-18T05:53:18Z</dcterms:created>
  <dcterms:modified xsi:type="dcterms:W3CDTF">2008-04-03T09:46:57Z</dcterms:modified>
  <cp:category/>
  <cp:version/>
  <cp:contentType/>
  <cp:contentStatus/>
</cp:coreProperties>
</file>