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ednotlivce" sheetId="1" r:id="rId1"/>
    <sheet name="výsledky" sheetId="2" r:id="rId2"/>
    <sheet name="vzor (2)" sheetId="3" r:id="rId3"/>
    <sheet name="vzor" sheetId="4" r:id="rId4"/>
    <sheet name="A+B" sheetId="5" r:id="rId5"/>
    <sheet name="vše" sheetId="6" r:id="rId6"/>
    <sheet name="List1" sheetId="7" r:id="rId7"/>
    <sheet name="List2" sheetId="8" r:id="rId8"/>
    <sheet name="List3" sheetId="9" r:id="rId9"/>
  </sheets>
  <definedNames/>
  <calcPr fullCalcOnLoad="1"/>
</workbook>
</file>

<file path=xl/sharedStrings.xml><?xml version="1.0" encoding="utf-8"?>
<sst xmlns="http://schemas.openxmlformats.org/spreadsheetml/2006/main" count="1945" uniqueCount="291">
  <si>
    <t>1.</t>
  </si>
  <si>
    <t xml:space="preserve">Kuřík </t>
  </si>
  <si>
    <t>Jan</t>
  </si>
  <si>
    <t>2.</t>
  </si>
  <si>
    <t xml:space="preserve">Šír </t>
  </si>
  <si>
    <t>3.</t>
  </si>
  <si>
    <t>Ambrož</t>
  </si>
  <si>
    <t xml:space="preserve"> Vojta</t>
  </si>
  <si>
    <t>4.</t>
  </si>
  <si>
    <t>Horák</t>
  </si>
  <si>
    <t>Patrik</t>
  </si>
  <si>
    <t>5.</t>
  </si>
  <si>
    <t>Jiřišta</t>
  </si>
  <si>
    <t>6.</t>
  </si>
  <si>
    <t xml:space="preserve">Hloušek </t>
  </si>
  <si>
    <t>Jakub</t>
  </si>
  <si>
    <t>7.</t>
  </si>
  <si>
    <t xml:space="preserve">Havlíček </t>
  </si>
  <si>
    <t>Lukáš</t>
  </si>
  <si>
    <t>8.</t>
  </si>
  <si>
    <t>Hartig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</si>
  <si>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</si>
  <si>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</si>
  <si>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</si>
  <si>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</si>
  <si>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</si>
  <si>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</si>
  <si>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</si>
  <si>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</si>
  <si>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</si>
  <si>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Mečíř</t>
  </si>
  <si>
    <t>18.</t>
  </si>
  <si>
    <t>Filip</t>
  </si>
  <si>
    <t>Vágenknecht</t>
  </si>
  <si>
    <t>Míra</t>
  </si>
  <si>
    <t>19.</t>
  </si>
  <si>
    <t>Zbyněk</t>
  </si>
  <si>
    <t>20.</t>
  </si>
  <si>
    <t>Hrbek</t>
  </si>
  <si>
    <t>21.</t>
  </si>
  <si>
    <t>22.</t>
  </si>
  <si>
    <t>23.</t>
  </si>
  <si>
    <t>24.</t>
  </si>
  <si>
    <t>25.</t>
  </si>
  <si>
    <t>26.</t>
  </si>
  <si>
    <t>Hanuš</t>
  </si>
  <si>
    <t>Michal</t>
  </si>
  <si>
    <t>27.</t>
  </si>
  <si>
    <t xml:space="preserve">Novotný </t>
  </si>
  <si>
    <t>Ivo</t>
  </si>
  <si>
    <t>28.</t>
  </si>
  <si>
    <t>Buryánek</t>
  </si>
  <si>
    <t>Petr</t>
  </si>
  <si>
    <t>29.</t>
  </si>
  <si>
    <t>Zuzánek</t>
  </si>
  <si>
    <t>Tomáš</t>
  </si>
  <si>
    <t>30.</t>
  </si>
  <si>
    <t>31.</t>
  </si>
  <si>
    <t>32.</t>
  </si>
  <si>
    <t>33.</t>
  </si>
  <si>
    <t>34.</t>
  </si>
  <si>
    <t>35.</t>
  </si>
  <si>
    <t>36.</t>
  </si>
  <si>
    <t>Sladký</t>
  </si>
  <si>
    <t>Martin</t>
  </si>
  <si>
    <t>37.</t>
  </si>
  <si>
    <t>Sucharda</t>
  </si>
  <si>
    <t>38.</t>
  </si>
  <si>
    <t>David</t>
  </si>
  <si>
    <t>39.</t>
  </si>
  <si>
    <t>40.</t>
  </si>
  <si>
    <t>Milan</t>
  </si>
  <si>
    <t>41.</t>
  </si>
  <si>
    <t>Bensch</t>
  </si>
  <si>
    <t>Radek</t>
  </si>
  <si>
    <t>42.</t>
  </si>
  <si>
    <t>Spanilá</t>
  </si>
  <si>
    <t>Lucie</t>
  </si>
  <si>
    <t>Šolcová</t>
  </si>
  <si>
    <t>Barbora</t>
  </si>
  <si>
    <t>Zaplatílková</t>
  </si>
  <si>
    <t>Věra</t>
  </si>
  <si>
    <t xml:space="preserve">Horká </t>
  </si>
  <si>
    <t>Lída</t>
  </si>
  <si>
    <t>Sandra</t>
  </si>
  <si>
    <t>Fišerová</t>
  </si>
  <si>
    <t>Zelinková</t>
  </si>
  <si>
    <t>Vendula</t>
  </si>
  <si>
    <t xml:space="preserve">Šlechtová </t>
  </si>
  <si>
    <t>Lenka</t>
  </si>
  <si>
    <t>Kamila</t>
  </si>
  <si>
    <t>Sedláčková</t>
  </si>
  <si>
    <t>Jana</t>
  </si>
  <si>
    <t>Vítková</t>
  </si>
  <si>
    <t>Veronika</t>
  </si>
  <si>
    <t>Augustinová</t>
  </si>
  <si>
    <t>Bohdana</t>
  </si>
  <si>
    <t>Šírová</t>
  </si>
  <si>
    <t>Marta</t>
  </si>
  <si>
    <t>Bedrníková</t>
  </si>
  <si>
    <t xml:space="preserve">Jež </t>
  </si>
  <si>
    <t>Alois</t>
  </si>
  <si>
    <t>Vojta</t>
  </si>
  <si>
    <t>Kraus</t>
  </si>
  <si>
    <t>Holec</t>
  </si>
  <si>
    <t>Matěj</t>
  </si>
  <si>
    <t>Braun</t>
  </si>
  <si>
    <t>43.</t>
  </si>
  <si>
    <t>Iveta</t>
  </si>
  <si>
    <t>Břeský</t>
  </si>
  <si>
    <t>Materna</t>
  </si>
  <si>
    <t>Zdeněk</t>
  </si>
  <si>
    <t>Šárka</t>
  </si>
  <si>
    <t>O pohár E.  Zátopka 2003</t>
  </si>
  <si>
    <t xml:space="preserve">Vojtíšková </t>
  </si>
  <si>
    <t xml:space="preserve">Jilemnice 24. 9. </t>
  </si>
  <si>
    <t>Čas celkem:</t>
  </si>
  <si>
    <t>10 km</t>
  </si>
  <si>
    <t>20 km</t>
  </si>
  <si>
    <t>30 km</t>
  </si>
  <si>
    <t>40 km</t>
  </si>
  <si>
    <t>Schützová</t>
  </si>
  <si>
    <t>Czirok</t>
  </si>
  <si>
    <t>Předp.start</t>
  </si>
  <si>
    <t>13:00hod</t>
  </si>
  <si>
    <t>13:30hod</t>
  </si>
  <si>
    <t>14:00 hod</t>
  </si>
  <si>
    <t>14:30 hod</t>
  </si>
  <si>
    <t xml:space="preserve">vyzvednutí čísla do: </t>
  </si>
  <si>
    <t>12:45 hod</t>
  </si>
  <si>
    <t>13:15 hod</t>
  </si>
  <si>
    <t>13:45 hod</t>
  </si>
  <si>
    <t>14:15 hod</t>
  </si>
  <si>
    <t>odchod na stadion</t>
  </si>
  <si>
    <t>a stadion</t>
  </si>
  <si>
    <t>na stadion</t>
  </si>
  <si>
    <t>Všichni prohlédněte uvedenou  organizaci a dodržujte časové pořadí!!!</t>
  </si>
  <si>
    <t>Příchod na stadion 12:45</t>
  </si>
  <si>
    <t>Pohořalá</t>
  </si>
  <si>
    <t>Markéta</t>
  </si>
  <si>
    <t>Fingerová</t>
  </si>
  <si>
    <t>Jiřina</t>
  </si>
  <si>
    <t>Slezák</t>
  </si>
  <si>
    <t>Hanousek</t>
  </si>
  <si>
    <t>Ludmila</t>
  </si>
  <si>
    <t>Koucká</t>
  </si>
  <si>
    <t>Míč</t>
  </si>
  <si>
    <t>Háková</t>
  </si>
  <si>
    <t>Toman</t>
  </si>
  <si>
    <t>Vlk</t>
  </si>
  <si>
    <t>Luboš</t>
  </si>
  <si>
    <t>Šlechtová</t>
  </si>
  <si>
    <t>Monika</t>
  </si>
  <si>
    <t>Adéla</t>
  </si>
  <si>
    <t>Jechová</t>
  </si>
  <si>
    <r>
      <t xml:space="preserve">odchod  na oběd </t>
    </r>
    <r>
      <rPr>
        <sz val="10"/>
        <color indexed="10"/>
        <rFont val="Arial CE"/>
        <family val="0"/>
      </rPr>
      <t>11:30</t>
    </r>
    <r>
      <rPr>
        <sz val="10"/>
        <rFont val="Arial CE"/>
        <family val="0"/>
      </rPr>
      <t xml:space="preserve"> hod</t>
    </r>
  </si>
  <si>
    <r>
      <t>12:20</t>
    </r>
    <r>
      <rPr>
        <i/>
        <sz val="10"/>
        <rFont val="Arial CE"/>
        <family val="0"/>
      </rPr>
      <t xml:space="preserve">hod  odchod na oběd a stadion </t>
    </r>
  </si>
  <si>
    <r>
      <t>13:15</t>
    </r>
    <r>
      <rPr>
        <i/>
        <sz val="10"/>
        <rFont val="Arial CE"/>
        <family val="0"/>
      </rPr>
      <t xml:space="preserve"> hod oběd a </t>
    </r>
  </si>
  <si>
    <t>O pohár E.  Zátopka 2004</t>
  </si>
  <si>
    <t>Marek</t>
  </si>
  <si>
    <t xml:space="preserve">Máček </t>
  </si>
  <si>
    <t>Škábová</t>
  </si>
  <si>
    <t>Pavla</t>
  </si>
  <si>
    <t>Václavíková</t>
  </si>
  <si>
    <t>Metelka</t>
  </si>
  <si>
    <t>Vladislav</t>
  </si>
  <si>
    <t>Harcuba</t>
  </si>
  <si>
    <t>Jiří</t>
  </si>
  <si>
    <t>Kubický</t>
  </si>
  <si>
    <t>Pšenička</t>
  </si>
  <si>
    <t>Shützová</t>
  </si>
  <si>
    <t>Jaschke</t>
  </si>
  <si>
    <t>Anežka</t>
  </si>
  <si>
    <t>Poustková</t>
  </si>
  <si>
    <t>Hojsáková</t>
  </si>
  <si>
    <t>Kubina</t>
  </si>
  <si>
    <t>Kristýna</t>
  </si>
  <si>
    <t>Náhradníci:</t>
  </si>
  <si>
    <t>Trojanová</t>
  </si>
  <si>
    <t xml:space="preserve">Rieger </t>
  </si>
  <si>
    <t xml:space="preserve">Šťastný </t>
  </si>
  <si>
    <t>Jilemnice 5.10.</t>
  </si>
  <si>
    <t>návrat do hodiny a po skončení</t>
  </si>
  <si>
    <t>5 vyučovací hodiny odchod</t>
  </si>
  <si>
    <t>odchod na  oběd</t>
  </si>
  <si>
    <t>Kuřík</t>
  </si>
  <si>
    <t>Půlpán</t>
  </si>
  <si>
    <t>Čaj - Zelinková a spol.</t>
  </si>
  <si>
    <t>Pavlíková</t>
  </si>
  <si>
    <t>Gabriela</t>
  </si>
  <si>
    <t>Petra</t>
  </si>
  <si>
    <t>Čísla - Pivoňková, Kynčlová,Malá</t>
  </si>
  <si>
    <t>:</t>
  </si>
  <si>
    <t>Holubcová</t>
  </si>
  <si>
    <t>Čas celkem: 2:28:07,10</t>
  </si>
  <si>
    <t>10km</t>
  </si>
  <si>
    <t>Závody se konaly za pěkného slunečného počasí..</t>
  </si>
  <si>
    <t>Celkem se zúčastnilo 168 závodníků.</t>
  </si>
  <si>
    <t>Drábková</t>
  </si>
  <si>
    <t>Michaela</t>
  </si>
  <si>
    <t>Janata</t>
  </si>
  <si>
    <t>Štoček</t>
  </si>
  <si>
    <t>Fabián</t>
  </si>
  <si>
    <t>Hebelka</t>
  </si>
  <si>
    <t>Hniková</t>
  </si>
  <si>
    <t>Dominika</t>
  </si>
  <si>
    <t>Havlíčková</t>
  </si>
  <si>
    <t>Nikola</t>
  </si>
  <si>
    <t>Morávek</t>
  </si>
  <si>
    <t>Janatová</t>
  </si>
  <si>
    <t>Andrea</t>
  </si>
  <si>
    <t>Doubravová</t>
  </si>
  <si>
    <t>Denisa</t>
  </si>
  <si>
    <t>Grundová</t>
  </si>
  <si>
    <t>Štěpánka</t>
  </si>
  <si>
    <t>Jilemnice 3.10.</t>
  </si>
  <si>
    <t xml:space="preserve">Kubina </t>
  </si>
  <si>
    <t>Josef</t>
  </si>
  <si>
    <t>Hanč</t>
  </si>
  <si>
    <t>Čech</t>
  </si>
  <si>
    <t>Hájek</t>
  </si>
  <si>
    <t>Vojtěch</t>
  </si>
  <si>
    <t>Hasse</t>
  </si>
  <si>
    <t>Tadeáš</t>
  </si>
  <si>
    <t>Nechanický</t>
  </si>
  <si>
    <t>Jaroslav</t>
  </si>
  <si>
    <t>Korbelář</t>
  </si>
  <si>
    <t>Zaplatílek</t>
  </si>
  <si>
    <t>Pavel</t>
  </si>
  <si>
    <t>Karel</t>
  </si>
  <si>
    <t>Schauer</t>
  </si>
  <si>
    <t>Václavík</t>
  </si>
  <si>
    <t>Adam</t>
  </si>
  <si>
    <t>Matouš</t>
  </si>
  <si>
    <t>Kožnar</t>
  </si>
  <si>
    <t>František</t>
  </si>
  <si>
    <t>Ševčík</t>
  </si>
  <si>
    <t>Štěpán</t>
  </si>
  <si>
    <t>Klimenta</t>
  </si>
  <si>
    <t>Kudrnáč</t>
  </si>
  <si>
    <t>Kužel</t>
  </si>
  <si>
    <t>Luděk</t>
  </si>
  <si>
    <t>Hnyk</t>
  </si>
  <si>
    <t>Roman</t>
  </si>
  <si>
    <t>Hanušová</t>
  </si>
  <si>
    <t>Zuzana</t>
  </si>
  <si>
    <t>Hančová</t>
  </si>
  <si>
    <t>Tereza</t>
  </si>
  <si>
    <t>Čížková</t>
  </si>
  <si>
    <t>Bára</t>
  </si>
  <si>
    <t>Pacholíková</t>
  </si>
  <si>
    <t>Pavlína</t>
  </si>
  <si>
    <t>N</t>
  </si>
  <si>
    <t>Hušek</t>
  </si>
  <si>
    <t>Fišera</t>
  </si>
  <si>
    <t>Daniel</t>
  </si>
  <si>
    <t>Zelinka</t>
  </si>
  <si>
    <t>Kožnarová</t>
  </si>
  <si>
    <t>Krystýna</t>
  </si>
  <si>
    <t>Fučíková</t>
  </si>
  <si>
    <t>9.B</t>
  </si>
  <si>
    <t>8.B</t>
  </si>
  <si>
    <t>6.B</t>
  </si>
  <si>
    <t>9.A</t>
  </si>
  <si>
    <t>5.B</t>
  </si>
  <si>
    <t>NOMINACE</t>
  </si>
  <si>
    <t>h</t>
  </si>
  <si>
    <t>z</t>
  </si>
  <si>
    <t>orientační start</t>
  </si>
  <si>
    <t>A</t>
  </si>
  <si>
    <t>B</t>
  </si>
  <si>
    <t>O pohár E.  Zátopka 2007</t>
  </si>
  <si>
    <t>Šimon</t>
  </si>
  <si>
    <t>Benešová</t>
  </si>
  <si>
    <t>Katka</t>
  </si>
  <si>
    <t>st.č.</t>
  </si>
  <si>
    <t>škola:</t>
  </si>
  <si>
    <t xml:space="preserve">ZŠ </t>
  </si>
  <si>
    <t>20km</t>
  </si>
  <si>
    <t>30km</t>
  </si>
  <si>
    <t>ZŠ Jilemnice Komenského</t>
  </si>
  <si>
    <t>Erlebach</t>
  </si>
  <si>
    <t>uč.</t>
  </si>
  <si>
    <t>195m</t>
  </si>
  <si>
    <t>Koudelková</t>
  </si>
  <si>
    <t>Čechová</t>
  </si>
  <si>
    <t>Anna</t>
  </si>
  <si>
    <t>42 km a 195 m</t>
  </si>
  <si>
    <t>Výsledky</t>
  </si>
  <si>
    <t>MS</t>
  </si>
  <si>
    <t>Výsledky jednotlivců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</si>
</sst>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ss.00"/>
    <numFmt numFmtId="166" formatCode="\2\8.\20"/>
    <numFmt numFmtId="167" formatCode="00.00"/>
    <numFmt numFmtId="168" formatCode="mm:ss.00"/>
    <numFmt numFmtId="169" formatCode="h:mm:ss.00"/>
    <numFmt numFmtId="170" formatCode="h:mm;@"/>
    <numFmt numFmtId="171" formatCode="h:mm:ss;@"/>
    <numFmt numFmtId="172" formatCode="mm:ss.0;@"/>
    <numFmt numFmtId="173" formatCode="0.0"/>
    <numFmt numFmtId="174" formatCode="0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:mm:ss.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sz val="1"/>
      <name val="Arial CE"/>
      <family val="0"/>
    </font>
    <font>
      <b/>
      <sz val="10"/>
      <color indexed="12"/>
      <name val="Arial CE"/>
      <family val="0"/>
    </font>
    <font>
      <b/>
      <u val="single"/>
      <sz val="10"/>
      <name val="Arial CE"/>
      <family val="0"/>
    </font>
    <font>
      <b/>
      <sz val="10"/>
      <color indexed="50"/>
      <name val="Arial CE"/>
      <family val="0"/>
    </font>
    <font>
      <sz val="10"/>
      <color indexed="5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4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1" fontId="1" fillId="0" borderId="0" xfId="0" applyNumberFormat="1" applyFont="1" applyAlignment="1">
      <alignment horizontal="center"/>
    </xf>
    <xf numFmtId="20" fontId="11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" fontId="1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167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172" fontId="0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8" fontId="0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0" fontId="0" fillId="0" borderId="4" xfId="0" applyFill="1" applyBorder="1" applyAlignment="1">
      <alignment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74" fontId="5" fillId="0" borderId="2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74" fontId="5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74" fontId="5" fillId="0" borderId="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17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/>
    </xf>
    <xf numFmtId="0" fontId="14" fillId="0" borderId="4" xfId="0" applyFont="1" applyBorder="1" applyAlignment="1">
      <alignment/>
    </xf>
    <xf numFmtId="1" fontId="14" fillId="0" borderId="4" xfId="0" applyNumberFormat="1" applyFont="1" applyBorder="1" applyAlignment="1">
      <alignment/>
    </xf>
    <xf numFmtId="174" fontId="14" fillId="0" borderId="4" xfId="0" applyNumberFormat="1" applyFont="1" applyBorder="1" applyAlignment="1">
      <alignment horizontal="center"/>
    </xf>
    <xf numFmtId="172" fontId="1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E47" sqref="E47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hidden="1" customWidth="1"/>
    <col min="12" max="12" width="1.25" style="18" hidden="1" customWidth="1"/>
    <col min="13" max="13" width="10.375" style="66" hidden="1" customWidth="1"/>
    <col min="14" max="14" width="11.375" style="107" customWidth="1"/>
    <col min="15" max="15" width="13.375" style="46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1:14" ht="26.25">
      <c r="A1" s="44" t="s">
        <v>290</v>
      </c>
      <c r="E1" s="74"/>
      <c r="F1" s="45"/>
      <c r="G1" s="3"/>
      <c r="J1" s="53" t="s">
        <v>271</v>
      </c>
      <c r="K1" s="52"/>
      <c r="L1" s="53"/>
      <c r="M1" s="54"/>
      <c r="N1" s="106"/>
    </row>
    <row r="2" spans="11:16" ht="12.75">
      <c r="K2" s="55"/>
      <c r="M2" s="56"/>
      <c r="P2" s="49"/>
    </row>
    <row r="3" spans="2:13" ht="15.75">
      <c r="B3" s="4" t="s">
        <v>215</v>
      </c>
      <c r="E3" s="75"/>
      <c r="F3" s="71"/>
      <c r="G3" s="4"/>
      <c r="H3" s="78" t="s">
        <v>276</v>
      </c>
      <c r="I3" s="18" t="s">
        <v>280</v>
      </c>
      <c r="K3" s="55"/>
      <c r="M3" s="56"/>
    </row>
    <row r="4" spans="2:13" ht="15.75">
      <c r="B4" s="4"/>
      <c r="E4" s="75" t="s">
        <v>275</v>
      </c>
      <c r="F4" s="71"/>
      <c r="G4" s="4"/>
      <c r="H4" s="78"/>
      <c r="K4" s="55"/>
      <c r="M4" s="56"/>
    </row>
    <row r="5" spans="4:21" ht="15.75" customHeight="1">
      <c r="D5" s="41">
        <v>1</v>
      </c>
      <c r="E5" s="61">
        <v>22</v>
      </c>
      <c r="F5" s="47" t="s">
        <v>270</v>
      </c>
      <c r="G5" s="41" t="s">
        <v>266</v>
      </c>
      <c r="H5" s="60" t="s">
        <v>166</v>
      </c>
      <c r="I5" s="60" t="s">
        <v>167</v>
      </c>
      <c r="J5" s="61" t="s">
        <v>260</v>
      </c>
      <c r="K5" s="57">
        <v>2</v>
      </c>
      <c r="L5" s="58" t="s">
        <v>192</v>
      </c>
      <c r="M5" s="100">
        <v>57.1</v>
      </c>
      <c r="N5" s="69">
        <v>0.0020497685185185185</v>
      </c>
      <c r="O5" s="48"/>
      <c r="S5" s="32"/>
      <c r="T5" s="20"/>
      <c r="U5" s="35"/>
    </row>
    <row r="6" spans="4:21" ht="15.75" customHeight="1">
      <c r="D6" s="41">
        <v>2</v>
      </c>
      <c r="E6" s="61">
        <v>1</v>
      </c>
      <c r="F6" s="47" t="s">
        <v>269</v>
      </c>
      <c r="G6" s="41" t="s">
        <v>266</v>
      </c>
      <c r="H6" s="60" t="s">
        <v>216</v>
      </c>
      <c r="I6" s="60" t="s">
        <v>105</v>
      </c>
      <c r="J6" s="61" t="s">
        <v>260</v>
      </c>
      <c r="K6" s="57">
        <v>3</v>
      </c>
      <c r="L6" s="58" t="s">
        <v>192</v>
      </c>
      <c r="M6" s="100">
        <v>3</v>
      </c>
      <c r="N6" s="69">
        <v>0.002121527777777778</v>
      </c>
      <c r="O6" s="48"/>
      <c r="Q6" s="22"/>
      <c r="R6" s="22"/>
      <c r="S6" s="32"/>
      <c r="T6" s="20"/>
      <c r="U6" s="35"/>
    </row>
    <row r="7" spans="4:15" ht="15.75" customHeight="1">
      <c r="D7" s="41">
        <v>3</v>
      </c>
      <c r="E7" s="61">
        <v>3</v>
      </c>
      <c r="F7" s="47" t="s">
        <v>269</v>
      </c>
      <c r="G7" s="41" t="s">
        <v>266</v>
      </c>
      <c r="H7" s="60" t="s">
        <v>200</v>
      </c>
      <c r="I7" s="60" t="s">
        <v>229</v>
      </c>
      <c r="J7" s="61" t="s">
        <v>260</v>
      </c>
      <c r="K7" s="57">
        <v>3</v>
      </c>
      <c r="L7" s="58" t="s">
        <v>192</v>
      </c>
      <c r="M7" s="100">
        <v>16.7</v>
      </c>
      <c r="N7" s="69">
        <v>0.0022766203703703703</v>
      </c>
      <c r="O7" s="48"/>
    </row>
    <row r="8" spans="4:15" ht="15.75" customHeight="1">
      <c r="D8" s="41">
        <v>4</v>
      </c>
      <c r="E8" s="61">
        <v>21</v>
      </c>
      <c r="F8" s="47" t="s">
        <v>269</v>
      </c>
      <c r="G8" s="41" t="s">
        <v>266</v>
      </c>
      <c r="H8" s="60" t="s">
        <v>201</v>
      </c>
      <c r="I8" s="60" t="s">
        <v>202</v>
      </c>
      <c r="J8" s="61" t="s">
        <v>261</v>
      </c>
      <c r="K8" s="57">
        <v>3</v>
      </c>
      <c r="L8" s="58" t="s">
        <v>192</v>
      </c>
      <c r="M8" s="100">
        <v>18.2</v>
      </c>
      <c r="N8" s="69">
        <v>0.0022939814814814815</v>
      </c>
      <c r="O8" s="48"/>
    </row>
    <row r="9" spans="4:15" ht="15.75" customHeight="1">
      <c r="D9" s="41">
        <v>5</v>
      </c>
      <c r="E9" s="61">
        <v>4</v>
      </c>
      <c r="F9" s="47" t="s">
        <v>269</v>
      </c>
      <c r="G9" s="41" t="s">
        <v>266</v>
      </c>
      <c r="H9" s="60" t="s">
        <v>203</v>
      </c>
      <c r="I9" s="60" t="s">
        <v>15</v>
      </c>
      <c r="J9" s="61" t="s">
        <v>260</v>
      </c>
      <c r="K9" s="57">
        <v>3</v>
      </c>
      <c r="L9" s="58" t="s">
        <v>192</v>
      </c>
      <c r="M9" s="100">
        <v>18.8</v>
      </c>
      <c r="N9" s="69">
        <v>0.002300925925925926</v>
      </c>
      <c r="O9" s="48"/>
    </row>
    <row r="10" spans="4:15" ht="15.75" customHeight="1">
      <c r="D10" s="41">
        <v>6</v>
      </c>
      <c r="E10" s="61">
        <v>41</v>
      </c>
      <c r="F10" s="47" t="s">
        <v>270</v>
      </c>
      <c r="G10" s="41" t="s">
        <v>266</v>
      </c>
      <c r="H10" s="60" t="s">
        <v>231</v>
      </c>
      <c r="I10" s="60" t="s">
        <v>232</v>
      </c>
      <c r="J10" s="61" t="s">
        <v>261</v>
      </c>
      <c r="K10" s="57">
        <v>3</v>
      </c>
      <c r="L10" s="58" t="s">
        <v>192</v>
      </c>
      <c r="M10" s="100">
        <v>18.9</v>
      </c>
      <c r="N10" s="69">
        <v>0.0023020833333333335</v>
      </c>
      <c r="O10" s="48"/>
    </row>
    <row r="11" spans="4:15" ht="15.75" customHeight="1">
      <c r="D11" s="41">
        <v>7</v>
      </c>
      <c r="E11" s="61">
        <v>42</v>
      </c>
      <c r="F11" s="47" t="s">
        <v>270</v>
      </c>
      <c r="G11" s="41" t="s">
        <v>266</v>
      </c>
      <c r="H11" s="60" t="s">
        <v>169</v>
      </c>
      <c r="I11" s="60" t="s">
        <v>233</v>
      </c>
      <c r="J11" s="61" t="s">
        <v>261</v>
      </c>
      <c r="K11" s="57">
        <v>3</v>
      </c>
      <c r="L11" s="58" t="s">
        <v>192</v>
      </c>
      <c r="M11" s="100">
        <v>20.4</v>
      </c>
      <c r="N11" s="69">
        <v>0.0023194444444444443</v>
      </c>
      <c r="O11" s="48"/>
    </row>
    <row r="12" spans="4:15" ht="15.75" customHeight="1">
      <c r="D12" s="41">
        <v>8</v>
      </c>
      <c r="E12" s="61">
        <v>39</v>
      </c>
      <c r="F12" s="47" t="s">
        <v>270</v>
      </c>
      <c r="G12" s="41" t="s">
        <v>266</v>
      </c>
      <c r="H12" s="60" t="s">
        <v>224</v>
      </c>
      <c r="I12" s="60" t="s">
        <v>225</v>
      </c>
      <c r="J12" s="61" t="s">
        <v>261</v>
      </c>
      <c r="K12" s="57">
        <v>3</v>
      </c>
      <c r="L12" s="58" t="s">
        <v>192</v>
      </c>
      <c r="M12" s="100">
        <v>22.3</v>
      </c>
      <c r="N12" s="69">
        <v>0.002341435185185185</v>
      </c>
      <c r="O12" s="48"/>
    </row>
    <row r="13" spans="4:15" ht="15.75" customHeight="1">
      <c r="D13" s="113">
        <v>9</v>
      </c>
      <c r="E13" s="61">
        <v>23</v>
      </c>
      <c r="F13" s="47" t="s">
        <v>270</v>
      </c>
      <c r="G13" s="41" t="s">
        <v>266</v>
      </c>
      <c r="H13" s="60" t="s">
        <v>222</v>
      </c>
      <c r="I13" s="60" t="s">
        <v>223</v>
      </c>
      <c r="J13" s="61" t="s">
        <v>260</v>
      </c>
      <c r="K13" s="57">
        <v>3</v>
      </c>
      <c r="L13" s="58" t="s">
        <v>192</v>
      </c>
      <c r="M13" s="100">
        <v>25</v>
      </c>
      <c r="N13" s="69">
        <v>0.002372685185185185</v>
      </c>
      <c r="O13" s="48"/>
    </row>
    <row r="14" spans="4:17" ht="15.75" customHeight="1" thickBot="1">
      <c r="D14" s="120">
        <v>10</v>
      </c>
      <c r="E14" s="93">
        <v>38</v>
      </c>
      <c r="F14" s="94" t="s">
        <v>270</v>
      </c>
      <c r="G14" s="92" t="s">
        <v>266</v>
      </c>
      <c r="H14" s="95" t="s">
        <v>219</v>
      </c>
      <c r="I14" s="95" t="s">
        <v>2</v>
      </c>
      <c r="J14" s="93" t="s">
        <v>261</v>
      </c>
      <c r="K14" s="57">
        <v>3</v>
      </c>
      <c r="L14" s="97" t="s">
        <v>192</v>
      </c>
      <c r="M14" s="101">
        <v>28.2</v>
      </c>
      <c r="N14" s="69">
        <v>0.002409722222222222</v>
      </c>
      <c r="O14" s="48"/>
      <c r="Q14" s="32"/>
    </row>
    <row r="15" spans="4:15" ht="15.75" customHeight="1">
      <c r="D15" s="125">
        <v>11</v>
      </c>
      <c r="E15" s="126">
        <v>6</v>
      </c>
      <c r="F15" s="127" t="s">
        <v>269</v>
      </c>
      <c r="G15" s="125" t="s">
        <v>267</v>
      </c>
      <c r="H15" s="128" t="s">
        <v>198</v>
      </c>
      <c r="I15" s="128" t="s">
        <v>199</v>
      </c>
      <c r="J15" s="126" t="s">
        <v>260</v>
      </c>
      <c r="K15" s="117">
        <v>3</v>
      </c>
      <c r="L15" s="128" t="s">
        <v>192</v>
      </c>
      <c r="M15" s="129">
        <v>29.6</v>
      </c>
      <c r="N15" s="119">
        <v>0.0024259259259259256</v>
      </c>
      <c r="O15" s="48"/>
    </row>
    <row r="16" spans="4:15" ht="15.75" customHeight="1">
      <c r="D16" s="113">
        <v>12</v>
      </c>
      <c r="E16" s="61">
        <v>18</v>
      </c>
      <c r="F16" s="47" t="s">
        <v>269</v>
      </c>
      <c r="G16" s="41" t="s">
        <v>266</v>
      </c>
      <c r="H16" s="60" t="s">
        <v>220</v>
      </c>
      <c r="I16" s="60" t="s">
        <v>221</v>
      </c>
      <c r="J16" s="61" t="s">
        <v>261</v>
      </c>
      <c r="K16" s="57">
        <v>3</v>
      </c>
      <c r="L16" s="58" t="s">
        <v>192</v>
      </c>
      <c r="M16" s="100">
        <v>29.7</v>
      </c>
      <c r="N16" s="69">
        <v>0.0024270833333333336</v>
      </c>
      <c r="O16" s="48"/>
    </row>
    <row r="17" spans="4:15" ht="15.75" customHeight="1">
      <c r="D17" s="113">
        <v>13</v>
      </c>
      <c r="E17" s="61">
        <v>2</v>
      </c>
      <c r="F17" s="47" t="s">
        <v>269</v>
      </c>
      <c r="G17" s="41" t="s">
        <v>266</v>
      </c>
      <c r="H17" s="60" t="s">
        <v>30</v>
      </c>
      <c r="I17" s="60" t="s">
        <v>217</v>
      </c>
      <c r="J17" s="61" t="s">
        <v>260</v>
      </c>
      <c r="K17" s="57">
        <v>3</v>
      </c>
      <c r="L17" s="58" t="s">
        <v>192</v>
      </c>
      <c r="M17" s="100">
        <v>31.7</v>
      </c>
      <c r="N17" s="69">
        <v>0.0024502314814814816</v>
      </c>
      <c r="O17" s="48"/>
    </row>
    <row r="18" spans="4:15" ht="15.75" customHeight="1">
      <c r="D18" s="41">
        <v>14</v>
      </c>
      <c r="E18" s="114">
        <v>26</v>
      </c>
      <c r="F18" s="115" t="s">
        <v>270</v>
      </c>
      <c r="G18" s="113" t="s">
        <v>267</v>
      </c>
      <c r="H18" s="116" t="s">
        <v>145</v>
      </c>
      <c r="I18" s="116" t="s">
        <v>190</v>
      </c>
      <c r="J18" s="114" t="s">
        <v>260</v>
      </c>
      <c r="K18" s="117">
        <v>3</v>
      </c>
      <c r="L18" s="116" t="s">
        <v>192</v>
      </c>
      <c r="M18" s="118">
        <v>32</v>
      </c>
      <c r="N18" s="119">
        <v>0.0024537037037037036</v>
      </c>
      <c r="O18" s="48"/>
    </row>
    <row r="19" spans="4:15" ht="15.75" customHeight="1">
      <c r="D19" s="41">
        <v>15</v>
      </c>
      <c r="E19" s="61">
        <v>31</v>
      </c>
      <c r="F19" s="47" t="s">
        <v>270</v>
      </c>
      <c r="G19" s="41" t="s">
        <v>266</v>
      </c>
      <c r="H19" s="60" t="s">
        <v>216</v>
      </c>
      <c r="I19" s="60" t="s">
        <v>272</v>
      </c>
      <c r="J19" s="61" t="s">
        <v>16</v>
      </c>
      <c r="K19" s="57">
        <v>3</v>
      </c>
      <c r="L19" s="58" t="s">
        <v>192</v>
      </c>
      <c r="M19" s="100">
        <v>32.2</v>
      </c>
      <c r="N19" s="69">
        <v>0.0024560185185185184</v>
      </c>
      <c r="O19" s="48"/>
    </row>
    <row r="20" spans="4:15" ht="15.75" customHeight="1">
      <c r="D20" s="41">
        <v>16</v>
      </c>
      <c r="E20" s="61">
        <v>29</v>
      </c>
      <c r="F20" s="47" t="s">
        <v>270</v>
      </c>
      <c r="G20" s="41" t="s">
        <v>266</v>
      </c>
      <c r="H20" s="60" t="s">
        <v>240</v>
      </c>
      <c r="I20" s="60" t="s">
        <v>221</v>
      </c>
      <c r="J20" s="61" t="s">
        <v>264</v>
      </c>
      <c r="K20" s="57">
        <v>3</v>
      </c>
      <c r="L20" s="58" t="s">
        <v>192</v>
      </c>
      <c r="M20" s="100">
        <v>34.8</v>
      </c>
      <c r="N20" s="69">
        <v>0.0024861111111111112</v>
      </c>
      <c r="O20" s="48"/>
    </row>
    <row r="21" spans="4:15" ht="15.75" customHeight="1">
      <c r="D21" s="41">
        <v>17</v>
      </c>
      <c r="E21" s="61">
        <v>32</v>
      </c>
      <c r="F21" s="47" t="s">
        <v>270</v>
      </c>
      <c r="G21" s="41" t="s">
        <v>266</v>
      </c>
      <c r="H21" s="60" t="s">
        <v>242</v>
      </c>
      <c r="I21" s="60" t="s">
        <v>243</v>
      </c>
      <c r="J21" s="61" t="s">
        <v>16</v>
      </c>
      <c r="K21" s="57">
        <v>3</v>
      </c>
      <c r="L21" s="58" t="s">
        <v>192</v>
      </c>
      <c r="M21" s="100">
        <v>35</v>
      </c>
      <c r="N21" s="69">
        <v>0.002488425925925926</v>
      </c>
      <c r="O21" s="48"/>
    </row>
    <row r="22" spans="4:15" ht="15.75" customHeight="1">
      <c r="D22" s="41">
        <v>18</v>
      </c>
      <c r="E22" s="114">
        <v>33</v>
      </c>
      <c r="F22" s="115" t="s">
        <v>270</v>
      </c>
      <c r="G22" s="113" t="s">
        <v>267</v>
      </c>
      <c r="H22" s="116" t="s">
        <v>209</v>
      </c>
      <c r="I22" s="116" t="s">
        <v>210</v>
      </c>
      <c r="J22" s="114" t="s">
        <v>16</v>
      </c>
      <c r="K22" s="117">
        <v>3</v>
      </c>
      <c r="L22" s="116" t="s">
        <v>192</v>
      </c>
      <c r="M22" s="118">
        <v>36.1</v>
      </c>
      <c r="N22" s="119">
        <v>0.0025011574074074072</v>
      </c>
      <c r="O22" s="48"/>
    </row>
    <row r="23" spans="4:15" ht="15.75" customHeight="1">
      <c r="D23" s="113">
        <v>19</v>
      </c>
      <c r="E23" s="61">
        <v>40</v>
      </c>
      <c r="F23" s="47" t="s">
        <v>270</v>
      </c>
      <c r="G23" s="41" t="s">
        <v>266</v>
      </c>
      <c r="H23" s="60" t="s">
        <v>227</v>
      </c>
      <c r="I23" s="60" t="s">
        <v>228</v>
      </c>
      <c r="J23" s="61" t="s">
        <v>261</v>
      </c>
      <c r="K23" s="57">
        <v>3</v>
      </c>
      <c r="L23" s="58" t="s">
        <v>192</v>
      </c>
      <c r="M23" s="100">
        <v>36.9</v>
      </c>
      <c r="N23" s="69">
        <v>0.002510416666666667</v>
      </c>
      <c r="O23" s="48"/>
    </row>
    <row r="24" spans="4:15" ht="15.75" customHeight="1" thickBot="1">
      <c r="D24" s="92">
        <v>20</v>
      </c>
      <c r="E24" s="93">
        <v>17</v>
      </c>
      <c r="F24" s="94" t="s">
        <v>269</v>
      </c>
      <c r="G24" s="92" t="s">
        <v>267</v>
      </c>
      <c r="H24" s="95" t="s">
        <v>218</v>
      </c>
      <c r="I24" s="95" t="s">
        <v>46</v>
      </c>
      <c r="J24" s="93" t="s">
        <v>261</v>
      </c>
      <c r="K24" s="57">
        <v>3</v>
      </c>
      <c r="L24" s="97" t="s">
        <v>192</v>
      </c>
      <c r="M24" s="101">
        <v>37.5</v>
      </c>
      <c r="N24" s="69">
        <v>0.0025173611111111113</v>
      </c>
      <c r="O24" s="48"/>
    </row>
    <row r="25" spans="4:15" ht="15.75" customHeight="1">
      <c r="D25" s="85">
        <v>21</v>
      </c>
      <c r="E25" s="86">
        <v>24</v>
      </c>
      <c r="F25" s="87" t="s">
        <v>270</v>
      </c>
      <c r="G25" s="85" t="s">
        <v>266</v>
      </c>
      <c r="H25" s="88" t="s">
        <v>230</v>
      </c>
      <c r="I25" s="88" t="s">
        <v>64</v>
      </c>
      <c r="J25" s="86" t="s">
        <v>260</v>
      </c>
      <c r="K25" s="57">
        <v>3</v>
      </c>
      <c r="L25" s="90" t="s">
        <v>192</v>
      </c>
      <c r="M25" s="102">
        <v>38.9</v>
      </c>
      <c r="N25" s="69">
        <v>0.002533564814814815</v>
      </c>
      <c r="O25" s="48"/>
    </row>
    <row r="26" spans="4:15" ht="15.75" customHeight="1">
      <c r="D26" s="41">
        <v>22</v>
      </c>
      <c r="E26" s="114">
        <v>34</v>
      </c>
      <c r="F26" s="115" t="s">
        <v>270</v>
      </c>
      <c r="G26" s="113" t="s">
        <v>267</v>
      </c>
      <c r="H26" s="116" t="s">
        <v>86</v>
      </c>
      <c r="I26" s="116" t="s">
        <v>205</v>
      </c>
      <c r="J26" s="114" t="s">
        <v>261</v>
      </c>
      <c r="K26" s="117">
        <v>3</v>
      </c>
      <c r="L26" s="116" t="s">
        <v>192</v>
      </c>
      <c r="M26" s="118">
        <v>39.6</v>
      </c>
      <c r="N26" s="119">
        <v>0.002541666666666667</v>
      </c>
      <c r="O26" s="48"/>
    </row>
    <row r="27" spans="4:15" ht="15.75" customHeight="1">
      <c r="D27" s="113">
        <v>23</v>
      </c>
      <c r="E27" s="114">
        <v>7</v>
      </c>
      <c r="F27" s="115" t="s">
        <v>269</v>
      </c>
      <c r="G27" s="113" t="s">
        <v>267</v>
      </c>
      <c r="H27" s="116" t="s">
        <v>211</v>
      </c>
      <c r="I27" s="116" t="s">
        <v>212</v>
      </c>
      <c r="J27" s="114" t="s">
        <v>260</v>
      </c>
      <c r="K27" s="117">
        <v>3</v>
      </c>
      <c r="L27" s="116" t="s">
        <v>192</v>
      </c>
      <c r="M27" s="118">
        <v>39.9</v>
      </c>
      <c r="N27" s="119">
        <v>0.002545138888888889</v>
      </c>
      <c r="O27" s="48"/>
    </row>
    <row r="28" spans="4:15" ht="15.75" customHeight="1">
      <c r="D28" s="113">
        <v>24</v>
      </c>
      <c r="E28" s="61">
        <v>20</v>
      </c>
      <c r="F28" s="47" t="s">
        <v>269</v>
      </c>
      <c r="G28" s="41" t="s">
        <v>266</v>
      </c>
      <c r="H28" s="60" t="s">
        <v>208</v>
      </c>
      <c r="I28" s="60" t="s">
        <v>10</v>
      </c>
      <c r="J28" s="61" t="s">
        <v>261</v>
      </c>
      <c r="K28" s="57">
        <v>3</v>
      </c>
      <c r="L28" s="58" t="s">
        <v>192</v>
      </c>
      <c r="M28" s="100">
        <v>40.5</v>
      </c>
      <c r="N28" s="69">
        <v>0.0025520833333333333</v>
      </c>
      <c r="O28" s="48"/>
    </row>
    <row r="29" spans="4:15" ht="15.75" customHeight="1">
      <c r="D29" s="113">
        <v>25</v>
      </c>
      <c r="E29" s="114">
        <v>13</v>
      </c>
      <c r="F29" s="115" t="s">
        <v>269</v>
      </c>
      <c r="G29" s="113" t="s">
        <v>267</v>
      </c>
      <c r="H29" s="116" t="s">
        <v>204</v>
      </c>
      <c r="I29" s="116" t="s">
        <v>190</v>
      </c>
      <c r="J29" s="114" t="s">
        <v>261</v>
      </c>
      <c r="K29" s="117">
        <v>3</v>
      </c>
      <c r="L29" s="116" t="s">
        <v>192</v>
      </c>
      <c r="M29" s="118">
        <v>40.9</v>
      </c>
      <c r="N29" s="119">
        <v>0.002556712962962963</v>
      </c>
      <c r="O29" s="48"/>
    </row>
    <row r="30" spans="4:15" ht="15.75" customHeight="1">
      <c r="D30" s="113">
        <v>26</v>
      </c>
      <c r="E30" s="61">
        <v>30</v>
      </c>
      <c r="F30" s="47" t="s">
        <v>270</v>
      </c>
      <c r="G30" s="41" t="s">
        <v>266</v>
      </c>
      <c r="H30" s="60" t="s">
        <v>236</v>
      </c>
      <c r="I30" s="60" t="s">
        <v>237</v>
      </c>
      <c r="J30" s="61" t="s">
        <v>262</v>
      </c>
      <c r="K30" s="57">
        <v>3</v>
      </c>
      <c r="L30" s="58" t="s">
        <v>192</v>
      </c>
      <c r="M30" s="100">
        <v>41</v>
      </c>
      <c r="N30" s="69">
        <v>0.0025578703703703705</v>
      </c>
      <c r="O30" s="48"/>
    </row>
    <row r="31" spans="4:15" ht="15.75" customHeight="1">
      <c r="D31" s="113">
        <v>27</v>
      </c>
      <c r="E31" s="114">
        <v>10</v>
      </c>
      <c r="F31" s="115" t="s">
        <v>269</v>
      </c>
      <c r="G31" s="113" t="s">
        <v>267</v>
      </c>
      <c r="H31" s="116" t="s">
        <v>250</v>
      </c>
      <c r="I31" s="116" t="s">
        <v>251</v>
      </c>
      <c r="J31" s="114" t="s">
        <v>262</v>
      </c>
      <c r="K31" s="117">
        <v>3</v>
      </c>
      <c r="L31" s="116" t="s">
        <v>192</v>
      </c>
      <c r="M31" s="118">
        <v>41.2</v>
      </c>
      <c r="N31" s="119">
        <v>0.002560185185185185</v>
      </c>
      <c r="O31" s="48"/>
    </row>
    <row r="32" spans="4:15" ht="15.75" customHeight="1">
      <c r="D32" s="113">
        <v>28</v>
      </c>
      <c r="E32" s="114">
        <v>12</v>
      </c>
      <c r="F32" s="115" t="s">
        <v>269</v>
      </c>
      <c r="G32" s="113" t="s">
        <v>267</v>
      </c>
      <c r="H32" s="138" t="s">
        <v>244</v>
      </c>
      <c r="I32" s="138" t="s">
        <v>245</v>
      </c>
      <c r="J32" s="140" t="s">
        <v>16</v>
      </c>
      <c r="K32" s="117">
        <v>3</v>
      </c>
      <c r="L32" s="116" t="s">
        <v>192</v>
      </c>
      <c r="M32" s="118">
        <v>41.9</v>
      </c>
      <c r="N32" s="119">
        <v>0.002568287037037037</v>
      </c>
      <c r="O32" s="48"/>
    </row>
    <row r="33" spans="4:15" ht="15.75" customHeight="1">
      <c r="D33" s="113">
        <v>29</v>
      </c>
      <c r="E33" s="61">
        <v>28</v>
      </c>
      <c r="F33" s="47" t="s">
        <v>270</v>
      </c>
      <c r="G33" s="41" t="s">
        <v>266</v>
      </c>
      <c r="H33" s="60" t="s">
        <v>103</v>
      </c>
      <c r="I33" s="60" t="s">
        <v>167</v>
      </c>
      <c r="J33" s="61" t="s">
        <v>263</v>
      </c>
      <c r="K33" s="57">
        <v>3</v>
      </c>
      <c r="L33" s="58" t="s">
        <v>192</v>
      </c>
      <c r="M33" s="100">
        <v>43.8</v>
      </c>
      <c r="N33" s="69">
        <v>0.0025902777777777777</v>
      </c>
      <c r="O33" s="48"/>
    </row>
    <row r="34" spans="4:15" ht="15.75" customHeight="1" thickBot="1">
      <c r="D34" s="120">
        <v>30</v>
      </c>
      <c r="E34" s="93">
        <v>19</v>
      </c>
      <c r="F34" s="94" t="s">
        <v>269</v>
      </c>
      <c r="G34" s="92" t="s">
        <v>266</v>
      </c>
      <c r="H34" s="95" t="s">
        <v>226</v>
      </c>
      <c r="I34" s="95" t="s">
        <v>55</v>
      </c>
      <c r="J34" s="93" t="s">
        <v>261</v>
      </c>
      <c r="K34" s="57">
        <v>3</v>
      </c>
      <c r="L34" s="97" t="s">
        <v>192</v>
      </c>
      <c r="M34" s="101">
        <v>43.8</v>
      </c>
      <c r="N34" s="69">
        <v>0.0025902777777777777</v>
      </c>
      <c r="O34" s="48"/>
    </row>
    <row r="35" spans="4:15" ht="15.75" customHeight="1">
      <c r="D35" s="125">
        <v>31</v>
      </c>
      <c r="E35" s="86">
        <v>11</v>
      </c>
      <c r="F35" s="87" t="s">
        <v>269</v>
      </c>
      <c r="G35" s="85" t="s">
        <v>266</v>
      </c>
      <c r="H35" s="88" t="s">
        <v>218</v>
      </c>
      <c r="I35" s="88" t="s">
        <v>241</v>
      </c>
      <c r="J35" s="86" t="s">
        <v>16</v>
      </c>
      <c r="K35" s="57">
        <v>3</v>
      </c>
      <c r="L35" s="90" t="s">
        <v>192</v>
      </c>
      <c r="M35" s="102">
        <v>44.8</v>
      </c>
      <c r="N35" s="69">
        <v>0.0026018518518518517</v>
      </c>
      <c r="O35" s="48"/>
    </row>
    <row r="36" spans="4:15" ht="15.75" customHeight="1">
      <c r="D36" s="41">
        <v>32</v>
      </c>
      <c r="E36" s="114">
        <v>14</v>
      </c>
      <c r="F36" s="115" t="s">
        <v>269</v>
      </c>
      <c r="G36" s="113" t="s">
        <v>267</v>
      </c>
      <c r="H36" s="116" t="s">
        <v>206</v>
      </c>
      <c r="I36" s="116" t="s">
        <v>207</v>
      </c>
      <c r="J36" s="114" t="s">
        <v>261</v>
      </c>
      <c r="K36" s="117">
        <v>3</v>
      </c>
      <c r="L36" s="116" t="s">
        <v>192</v>
      </c>
      <c r="M36" s="118">
        <v>45.5</v>
      </c>
      <c r="N36" s="119">
        <v>0.0026099537037037033</v>
      </c>
      <c r="O36" s="48"/>
    </row>
    <row r="37" spans="4:15" ht="15.75" customHeight="1">
      <c r="D37" s="41">
        <v>33</v>
      </c>
      <c r="E37" s="61">
        <v>9</v>
      </c>
      <c r="F37" s="47" t="s">
        <v>269</v>
      </c>
      <c r="G37" s="41" t="s">
        <v>266</v>
      </c>
      <c r="H37" s="60" t="s">
        <v>234</v>
      </c>
      <c r="I37" s="60" t="s">
        <v>235</v>
      </c>
      <c r="J37" s="61" t="s">
        <v>262</v>
      </c>
      <c r="K37" s="57">
        <v>3</v>
      </c>
      <c r="L37" s="58" t="s">
        <v>192</v>
      </c>
      <c r="M37" s="100">
        <v>46.7</v>
      </c>
      <c r="N37" s="69">
        <v>0.0026238425925925925</v>
      </c>
      <c r="O37" s="48"/>
    </row>
    <row r="38" spans="4:15" ht="15.75" customHeight="1">
      <c r="D38" s="41">
        <v>34</v>
      </c>
      <c r="E38" s="61">
        <v>8</v>
      </c>
      <c r="F38" s="47" t="s">
        <v>269</v>
      </c>
      <c r="G38" s="41" t="s">
        <v>266</v>
      </c>
      <c r="H38" s="60" t="s">
        <v>239</v>
      </c>
      <c r="I38" s="60" t="s">
        <v>221</v>
      </c>
      <c r="J38" s="61" t="s">
        <v>264</v>
      </c>
      <c r="K38" s="57">
        <v>3</v>
      </c>
      <c r="L38" s="58" t="s">
        <v>192</v>
      </c>
      <c r="M38" s="100">
        <v>47.9</v>
      </c>
      <c r="N38" s="69">
        <v>0.002637731481481482</v>
      </c>
      <c r="O38" s="48"/>
    </row>
    <row r="39" spans="4:15" ht="15.75" customHeight="1">
      <c r="D39" s="41">
        <v>35</v>
      </c>
      <c r="E39" s="114">
        <v>35</v>
      </c>
      <c r="F39" s="115" t="s">
        <v>270</v>
      </c>
      <c r="G39" s="113" t="s">
        <v>267</v>
      </c>
      <c r="H39" s="139" t="s">
        <v>257</v>
      </c>
      <c r="I39" s="139" t="s">
        <v>258</v>
      </c>
      <c r="J39" s="141" t="s">
        <v>261</v>
      </c>
      <c r="K39" s="117">
        <v>3</v>
      </c>
      <c r="L39" s="116" t="s">
        <v>192</v>
      </c>
      <c r="M39" s="118">
        <v>49.6</v>
      </c>
      <c r="N39" s="119">
        <v>0.0026574074074074074</v>
      </c>
      <c r="O39" s="48"/>
    </row>
    <row r="40" spans="4:15" ht="15.75" customHeight="1">
      <c r="D40" s="41">
        <v>36</v>
      </c>
      <c r="E40" s="61">
        <v>25</v>
      </c>
      <c r="F40" s="47" t="s">
        <v>270</v>
      </c>
      <c r="G40" s="41" t="s">
        <v>266</v>
      </c>
      <c r="H40" s="60" t="s">
        <v>238</v>
      </c>
      <c r="I40" s="60" t="s">
        <v>15</v>
      </c>
      <c r="J40" s="61" t="s">
        <v>260</v>
      </c>
      <c r="K40" s="57">
        <v>3</v>
      </c>
      <c r="L40" s="58" t="s">
        <v>192</v>
      </c>
      <c r="M40" s="100">
        <v>49</v>
      </c>
      <c r="N40" s="69">
        <v>0.0026608796296296294</v>
      </c>
      <c r="O40" s="48"/>
    </row>
    <row r="41" spans="4:15" ht="15.75" customHeight="1">
      <c r="D41" s="41">
        <v>37</v>
      </c>
      <c r="E41" s="114">
        <v>5</v>
      </c>
      <c r="F41" s="115" t="s">
        <v>269</v>
      </c>
      <c r="G41" s="113" t="s">
        <v>267</v>
      </c>
      <c r="H41" s="116" t="s">
        <v>174</v>
      </c>
      <c r="I41" s="116" t="s">
        <v>108</v>
      </c>
      <c r="J41" s="114" t="s">
        <v>260</v>
      </c>
      <c r="K41" s="117">
        <v>3</v>
      </c>
      <c r="L41" s="116" t="s">
        <v>192</v>
      </c>
      <c r="M41" s="118">
        <v>50.3</v>
      </c>
      <c r="N41" s="119">
        <v>0.0026655092592592594</v>
      </c>
      <c r="O41" s="48"/>
    </row>
    <row r="42" spans="4:15" ht="15.75" customHeight="1">
      <c r="D42" s="41">
        <v>38</v>
      </c>
      <c r="E42" s="114">
        <v>16</v>
      </c>
      <c r="F42" s="115" t="s">
        <v>269</v>
      </c>
      <c r="G42" s="113" t="s">
        <v>267</v>
      </c>
      <c r="H42" s="116" t="s">
        <v>248</v>
      </c>
      <c r="I42" s="116" t="s">
        <v>249</v>
      </c>
      <c r="J42" s="114" t="s">
        <v>261</v>
      </c>
      <c r="K42" s="117">
        <v>3</v>
      </c>
      <c r="L42" s="116" t="s">
        <v>192</v>
      </c>
      <c r="M42" s="118">
        <v>51.8</v>
      </c>
      <c r="N42" s="119">
        <v>0.00268287037037037</v>
      </c>
      <c r="O42" s="48"/>
    </row>
    <row r="43" spans="4:15" ht="15.75" customHeight="1">
      <c r="D43" s="41">
        <v>39</v>
      </c>
      <c r="E43" s="61">
        <v>37</v>
      </c>
      <c r="F43" s="47" t="s">
        <v>270</v>
      </c>
      <c r="G43" s="41" t="s">
        <v>266</v>
      </c>
      <c r="H43" s="60" t="s">
        <v>254</v>
      </c>
      <c r="I43" s="60" t="s">
        <v>255</v>
      </c>
      <c r="J43" s="61" t="s">
        <v>261</v>
      </c>
      <c r="K43" s="57">
        <v>3</v>
      </c>
      <c r="L43" s="58" t="s">
        <v>192</v>
      </c>
      <c r="M43" s="100">
        <v>51.8</v>
      </c>
      <c r="N43" s="69">
        <v>0.00268287037037037</v>
      </c>
      <c r="O43" s="48"/>
    </row>
    <row r="44" spans="4:15" ht="15.75" customHeight="1">
      <c r="D44" s="41">
        <v>40</v>
      </c>
      <c r="E44" s="114">
        <v>15</v>
      </c>
      <c r="F44" s="115" t="s">
        <v>269</v>
      </c>
      <c r="G44" s="113" t="s">
        <v>267</v>
      </c>
      <c r="H44" s="116" t="s">
        <v>273</v>
      </c>
      <c r="I44" s="116" t="s">
        <v>274</v>
      </c>
      <c r="J44" s="114" t="s">
        <v>261</v>
      </c>
      <c r="K44" s="117">
        <v>3</v>
      </c>
      <c r="L44" s="116" t="s">
        <v>192</v>
      </c>
      <c r="M44" s="118">
        <v>57.4</v>
      </c>
      <c r="N44" s="119">
        <v>0.002747685185185185</v>
      </c>
      <c r="O44" s="48"/>
    </row>
    <row r="45" spans="4:15" ht="15.75" customHeight="1">
      <c r="D45" s="41">
        <v>41</v>
      </c>
      <c r="E45" s="114">
        <v>36</v>
      </c>
      <c r="F45" s="115" t="s">
        <v>270</v>
      </c>
      <c r="G45" s="113" t="s">
        <v>267</v>
      </c>
      <c r="H45" s="116" t="s">
        <v>246</v>
      </c>
      <c r="I45" s="116" t="s">
        <v>247</v>
      </c>
      <c r="J45" s="114" t="s">
        <v>261</v>
      </c>
      <c r="K45" s="117">
        <v>3</v>
      </c>
      <c r="L45" s="116" t="s">
        <v>192</v>
      </c>
      <c r="M45" s="118">
        <v>58.3</v>
      </c>
      <c r="N45" s="119">
        <v>0.002758101851851852</v>
      </c>
      <c r="O45" s="48"/>
    </row>
    <row r="46" spans="4:15" ht="15.75" customHeight="1">
      <c r="D46" s="41">
        <v>42</v>
      </c>
      <c r="E46" s="114">
        <v>27</v>
      </c>
      <c r="F46" s="115" t="s">
        <v>270</v>
      </c>
      <c r="G46" s="113" t="s">
        <v>267</v>
      </c>
      <c r="H46" s="116" t="s">
        <v>163</v>
      </c>
      <c r="I46" s="116" t="s">
        <v>139</v>
      </c>
      <c r="J46" s="114" t="s">
        <v>260</v>
      </c>
      <c r="K46" s="117">
        <v>4</v>
      </c>
      <c r="L46" s="116" t="s">
        <v>192</v>
      </c>
      <c r="M46" s="118">
        <v>0.2</v>
      </c>
      <c r="N46" s="119">
        <v>0.0027800925925925923</v>
      </c>
      <c r="O46" s="48"/>
    </row>
    <row r="47" spans="4:15" ht="15.75" customHeight="1" thickBot="1">
      <c r="D47" s="110"/>
      <c r="E47" s="142">
        <v>43</v>
      </c>
      <c r="F47" s="143" t="s">
        <v>270</v>
      </c>
      <c r="G47" s="144" t="s">
        <v>266</v>
      </c>
      <c r="H47" s="145" t="s">
        <v>281</v>
      </c>
      <c r="I47" s="145" t="s">
        <v>2</v>
      </c>
      <c r="J47" s="142" t="s">
        <v>282</v>
      </c>
      <c r="K47" s="146">
        <v>0</v>
      </c>
      <c r="L47" s="145" t="s">
        <v>192</v>
      </c>
      <c r="M47" s="147">
        <v>27</v>
      </c>
      <c r="N47" s="148">
        <v>0.0003125</v>
      </c>
      <c r="O47" s="48"/>
    </row>
    <row r="48" spans="4:15" ht="15.75" customHeight="1">
      <c r="D48" s="70"/>
      <c r="E48" s="76"/>
      <c r="F48" s="51"/>
      <c r="G48" s="70"/>
      <c r="H48" s="81"/>
      <c r="I48" s="81"/>
      <c r="J48" s="76"/>
      <c r="K48" s="62"/>
      <c r="L48" s="63"/>
      <c r="M48" s="103"/>
      <c r="N48" s="84"/>
      <c r="O48" s="48"/>
    </row>
    <row r="49" spans="4:15" ht="15.75" customHeight="1">
      <c r="D49" s="70"/>
      <c r="E49" s="76"/>
      <c r="F49" s="51"/>
      <c r="G49" s="70"/>
      <c r="H49" s="133" t="s">
        <v>289</v>
      </c>
      <c r="I49" s="81"/>
      <c r="J49" s="76"/>
      <c r="K49" s="62"/>
      <c r="L49" s="63"/>
      <c r="M49" s="103"/>
      <c r="N49" s="84"/>
      <c r="O49" s="48"/>
    </row>
    <row r="50" spans="5:14" ht="12.75">
      <c r="E50" s="66" t="s">
        <v>252</v>
      </c>
      <c r="F50" s="72"/>
      <c r="G50" s="70" t="s">
        <v>266</v>
      </c>
      <c r="H50" s="82" t="s">
        <v>253</v>
      </c>
      <c r="I50" s="82" t="s">
        <v>2</v>
      </c>
      <c r="J50" s="83" t="s">
        <v>16</v>
      </c>
      <c r="K50" s="18">
        <v>3</v>
      </c>
      <c r="L50" s="55"/>
      <c r="M50" s="65"/>
      <c r="N50" s="107">
        <v>0.0027337962962962962</v>
      </c>
    </row>
    <row r="51" spans="5:14" ht="12.75">
      <c r="E51" s="77" t="s">
        <v>252</v>
      </c>
      <c r="F51" s="73"/>
      <c r="G51" s="43" t="s">
        <v>266</v>
      </c>
      <c r="H51" s="82" t="s">
        <v>256</v>
      </c>
      <c r="I51" s="82" t="s">
        <v>46</v>
      </c>
      <c r="J51" s="83" t="s">
        <v>261</v>
      </c>
      <c r="K51" s="18">
        <v>3</v>
      </c>
      <c r="L51" s="55"/>
      <c r="M51" s="65"/>
      <c r="N51" s="107">
        <v>0.0027037037037037043</v>
      </c>
    </row>
    <row r="52" spans="5:14" ht="12.75">
      <c r="E52" s="134" t="s">
        <v>252</v>
      </c>
      <c r="F52" s="135"/>
      <c r="G52" s="136" t="s">
        <v>267</v>
      </c>
      <c r="H52" s="130" t="s">
        <v>284</v>
      </c>
      <c r="I52" s="130" t="s">
        <v>89</v>
      </c>
      <c r="J52" s="131" t="s">
        <v>261</v>
      </c>
      <c r="K52" s="19">
        <v>3</v>
      </c>
      <c r="L52" s="19"/>
      <c r="M52" s="134"/>
      <c r="N52" s="137">
        <v>0.002976851851851852</v>
      </c>
    </row>
    <row r="53" spans="5:14" ht="12.75">
      <c r="E53" s="134" t="s">
        <v>252</v>
      </c>
      <c r="F53" s="135"/>
      <c r="G53" s="136" t="s">
        <v>267</v>
      </c>
      <c r="H53" s="130" t="s">
        <v>285</v>
      </c>
      <c r="I53" s="130" t="s">
        <v>286</v>
      </c>
      <c r="J53" s="131" t="s">
        <v>261</v>
      </c>
      <c r="K53" s="19">
        <v>3</v>
      </c>
      <c r="L53" s="19"/>
      <c r="M53" s="134"/>
      <c r="N53" s="137">
        <v>0.0027199074074074074</v>
      </c>
    </row>
    <row r="54" ht="12.75">
      <c r="F54" s="72"/>
    </row>
    <row r="55" spans="6:13" ht="12.75">
      <c r="F55" s="72"/>
      <c r="M55" s="105" t="s">
        <v>283</v>
      </c>
    </row>
    <row r="56" ht="12.75">
      <c r="G56" s="42"/>
    </row>
  </sheetData>
  <printOptions/>
  <pageMargins left="0.23" right="0.21" top="0.16" bottom="0.18" header="0.492125984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43">
      <selection activeCell="O50" sqref="O50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hidden="1" customWidth="1"/>
    <col min="12" max="12" width="1.25" style="18" hidden="1" customWidth="1"/>
    <col min="13" max="13" width="10.375" style="66" hidden="1" customWidth="1"/>
    <col min="14" max="14" width="11.375" style="107" customWidth="1"/>
    <col min="15" max="15" width="13.75390625" style="0" customWidth="1"/>
    <col min="16" max="16" width="13.375" style="46" bestFit="1" customWidth="1"/>
    <col min="18" max="18" width="8.875" style="0" customWidth="1"/>
    <col min="19" max="19" width="6.875" style="0" customWidth="1"/>
    <col min="20" max="20" width="2.25390625" style="0" customWidth="1"/>
    <col min="21" max="21" width="1.37890625" style="0" customWidth="1"/>
    <col min="22" max="22" width="5.875" style="0" customWidth="1"/>
  </cols>
  <sheetData>
    <row r="1" spans="1:15" ht="26.25">
      <c r="A1" s="44" t="s">
        <v>288</v>
      </c>
      <c r="E1" s="74"/>
      <c r="F1" s="45"/>
      <c r="G1" s="3"/>
      <c r="H1" s="53" t="s">
        <v>271</v>
      </c>
      <c r="I1" s="53"/>
      <c r="J1" s="74"/>
      <c r="K1" s="52"/>
      <c r="L1" s="53"/>
      <c r="M1" s="54"/>
      <c r="N1" s="106"/>
      <c r="O1" s="33"/>
    </row>
    <row r="2" spans="11:17" ht="12.75">
      <c r="K2" s="55"/>
      <c r="M2" s="56"/>
      <c r="O2" s="34"/>
      <c r="Q2" s="49"/>
    </row>
    <row r="3" spans="2:15" ht="15.75">
      <c r="B3" s="4" t="s">
        <v>215</v>
      </c>
      <c r="E3" s="75"/>
      <c r="F3" s="71"/>
      <c r="G3" s="4"/>
      <c r="H3" s="78" t="s">
        <v>276</v>
      </c>
      <c r="I3" s="18" t="s">
        <v>280</v>
      </c>
      <c r="K3" s="55"/>
      <c r="M3" s="56"/>
      <c r="O3" s="67"/>
    </row>
    <row r="4" spans="2:15" ht="15.75">
      <c r="B4" s="4"/>
      <c r="E4" s="75" t="s">
        <v>275</v>
      </c>
      <c r="F4" s="71"/>
      <c r="G4" s="4"/>
      <c r="H4" s="78"/>
      <c r="K4" s="55"/>
      <c r="M4" s="56"/>
      <c r="O4" s="67"/>
    </row>
    <row r="5" spans="4:22" ht="15.75" customHeight="1">
      <c r="D5" s="41">
        <v>1</v>
      </c>
      <c r="E5" s="61">
        <v>1</v>
      </c>
      <c r="F5" s="47" t="s">
        <v>269</v>
      </c>
      <c r="G5" s="41" t="s">
        <v>266</v>
      </c>
      <c r="H5" s="60" t="s">
        <v>216</v>
      </c>
      <c r="I5" s="60" t="s">
        <v>105</v>
      </c>
      <c r="J5" s="61" t="s">
        <v>260</v>
      </c>
      <c r="K5" s="57">
        <v>3</v>
      </c>
      <c r="L5" s="58" t="s">
        <v>192</v>
      </c>
      <c r="M5" s="100">
        <v>3</v>
      </c>
      <c r="N5" s="69">
        <v>0.002121527777777778</v>
      </c>
      <c r="O5" s="68"/>
      <c r="P5" s="48"/>
      <c r="T5" s="32"/>
      <c r="U5" s="20"/>
      <c r="V5" s="35"/>
    </row>
    <row r="6" spans="4:22" ht="15.75" customHeight="1">
      <c r="D6" s="41">
        <v>2</v>
      </c>
      <c r="E6" s="61">
        <v>22</v>
      </c>
      <c r="F6" s="47" t="s">
        <v>270</v>
      </c>
      <c r="G6" s="41" t="s">
        <v>266</v>
      </c>
      <c r="H6" s="60" t="s">
        <v>166</v>
      </c>
      <c r="I6" s="60" t="s">
        <v>167</v>
      </c>
      <c r="J6" s="61" t="s">
        <v>260</v>
      </c>
      <c r="K6" s="57">
        <v>2</v>
      </c>
      <c r="L6" s="58" t="s">
        <v>192</v>
      </c>
      <c r="M6" s="100">
        <v>57.1</v>
      </c>
      <c r="N6" s="69">
        <v>0.0020497685185185185</v>
      </c>
      <c r="O6" s="68"/>
      <c r="P6" s="48"/>
      <c r="R6" s="22"/>
      <c r="S6" s="22"/>
      <c r="T6" s="32"/>
      <c r="U6" s="20"/>
      <c r="V6" s="35"/>
    </row>
    <row r="7" spans="4:16" ht="15.75" customHeight="1">
      <c r="D7" s="41">
        <v>3</v>
      </c>
      <c r="E7" s="61">
        <v>2</v>
      </c>
      <c r="F7" s="47" t="s">
        <v>269</v>
      </c>
      <c r="G7" s="41" t="s">
        <v>266</v>
      </c>
      <c r="H7" s="60" t="s">
        <v>30</v>
      </c>
      <c r="I7" s="60" t="s">
        <v>217</v>
      </c>
      <c r="J7" s="61" t="s">
        <v>260</v>
      </c>
      <c r="K7" s="57">
        <v>3</v>
      </c>
      <c r="L7" s="58" t="s">
        <v>192</v>
      </c>
      <c r="M7" s="100">
        <v>31.7</v>
      </c>
      <c r="N7" s="69">
        <v>0.0024502314814814816</v>
      </c>
      <c r="O7" s="68"/>
      <c r="P7" s="48"/>
    </row>
    <row r="8" spans="4:16" ht="15.75" customHeight="1">
      <c r="D8" s="41">
        <v>4</v>
      </c>
      <c r="E8" s="61">
        <v>23</v>
      </c>
      <c r="F8" s="47" t="s">
        <v>270</v>
      </c>
      <c r="G8" s="41" t="s">
        <v>266</v>
      </c>
      <c r="H8" s="60" t="s">
        <v>222</v>
      </c>
      <c r="I8" s="60" t="s">
        <v>223</v>
      </c>
      <c r="J8" s="61" t="s">
        <v>260</v>
      </c>
      <c r="K8" s="57">
        <v>3</v>
      </c>
      <c r="L8" s="58" t="s">
        <v>192</v>
      </c>
      <c r="M8" s="100">
        <v>25</v>
      </c>
      <c r="N8" s="69">
        <v>0.002372685185185185</v>
      </c>
      <c r="O8" s="68"/>
      <c r="P8" s="48"/>
    </row>
    <row r="9" spans="4:16" ht="15.75" customHeight="1">
      <c r="D9" s="41">
        <v>5</v>
      </c>
      <c r="E9" s="61">
        <v>3</v>
      </c>
      <c r="F9" s="47" t="s">
        <v>269</v>
      </c>
      <c r="G9" s="41" t="s">
        <v>266</v>
      </c>
      <c r="H9" s="60" t="s">
        <v>200</v>
      </c>
      <c r="I9" s="60" t="s">
        <v>229</v>
      </c>
      <c r="J9" s="61" t="s">
        <v>260</v>
      </c>
      <c r="K9" s="57">
        <v>3</v>
      </c>
      <c r="L9" s="58" t="s">
        <v>192</v>
      </c>
      <c r="M9" s="100">
        <v>16.7</v>
      </c>
      <c r="N9" s="69">
        <v>0.0022766203703703703</v>
      </c>
      <c r="O9" s="68"/>
      <c r="P9" s="48"/>
    </row>
    <row r="10" spans="4:16" ht="15.75" customHeight="1">
      <c r="D10" s="41">
        <v>6</v>
      </c>
      <c r="E10" s="61">
        <v>24</v>
      </c>
      <c r="F10" s="47" t="s">
        <v>270</v>
      </c>
      <c r="G10" s="41" t="s">
        <v>266</v>
      </c>
      <c r="H10" s="60" t="s">
        <v>230</v>
      </c>
      <c r="I10" s="60" t="s">
        <v>64</v>
      </c>
      <c r="J10" s="61" t="s">
        <v>260</v>
      </c>
      <c r="K10" s="57">
        <v>3</v>
      </c>
      <c r="L10" s="58" t="s">
        <v>192</v>
      </c>
      <c r="M10" s="100">
        <v>38.9</v>
      </c>
      <c r="N10" s="69">
        <v>0.002533564814814815</v>
      </c>
      <c r="O10" s="68"/>
      <c r="P10" s="48"/>
    </row>
    <row r="11" spans="4:16" ht="15.75" customHeight="1">
      <c r="D11" s="41">
        <v>7</v>
      </c>
      <c r="E11" s="61">
        <v>4</v>
      </c>
      <c r="F11" s="47" t="s">
        <v>269</v>
      </c>
      <c r="G11" s="41" t="s">
        <v>266</v>
      </c>
      <c r="H11" s="60" t="s">
        <v>203</v>
      </c>
      <c r="I11" s="60" t="s">
        <v>15</v>
      </c>
      <c r="J11" s="61" t="s">
        <v>260</v>
      </c>
      <c r="K11" s="57">
        <v>3</v>
      </c>
      <c r="L11" s="58" t="s">
        <v>192</v>
      </c>
      <c r="M11" s="100">
        <v>18.8</v>
      </c>
      <c r="N11" s="69">
        <v>0.002300925925925926</v>
      </c>
      <c r="O11" s="68"/>
      <c r="P11" s="48"/>
    </row>
    <row r="12" spans="4:16" ht="15.75" customHeight="1">
      <c r="D12" s="41">
        <v>8</v>
      </c>
      <c r="E12" s="61">
        <v>25</v>
      </c>
      <c r="F12" s="47" t="s">
        <v>270</v>
      </c>
      <c r="G12" s="41" t="s">
        <v>266</v>
      </c>
      <c r="H12" s="60" t="s">
        <v>238</v>
      </c>
      <c r="I12" s="60" t="s">
        <v>15</v>
      </c>
      <c r="J12" s="61" t="s">
        <v>260</v>
      </c>
      <c r="K12" s="57">
        <v>3</v>
      </c>
      <c r="L12" s="58" t="s">
        <v>192</v>
      </c>
      <c r="M12" s="100">
        <v>49</v>
      </c>
      <c r="N12" s="69">
        <v>0.0026608796296296294</v>
      </c>
      <c r="O12" s="68"/>
      <c r="P12" s="48"/>
    </row>
    <row r="13" spans="4:16" ht="15.75" customHeight="1">
      <c r="D13" s="113">
        <v>9</v>
      </c>
      <c r="E13" s="114">
        <v>5</v>
      </c>
      <c r="F13" s="115" t="s">
        <v>269</v>
      </c>
      <c r="G13" s="113" t="s">
        <v>267</v>
      </c>
      <c r="H13" s="116" t="s">
        <v>174</v>
      </c>
      <c r="I13" s="116" t="s">
        <v>108</v>
      </c>
      <c r="J13" s="114" t="s">
        <v>260</v>
      </c>
      <c r="K13" s="117">
        <v>3</v>
      </c>
      <c r="L13" s="116" t="s">
        <v>192</v>
      </c>
      <c r="M13" s="118">
        <v>50.3</v>
      </c>
      <c r="N13" s="119">
        <v>0.0026655092592592594</v>
      </c>
      <c r="O13" s="84" t="s">
        <v>195</v>
      </c>
      <c r="P13" s="48"/>
    </row>
    <row r="14" spans="4:18" ht="15.75" customHeight="1" thickBot="1">
      <c r="D14" s="120">
        <v>10</v>
      </c>
      <c r="E14" s="121">
        <v>26</v>
      </c>
      <c r="F14" s="122" t="s">
        <v>270</v>
      </c>
      <c r="G14" s="120" t="s">
        <v>267</v>
      </c>
      <c r="H14" s="123" t="s">
        <v>145</v>
      </c>
      <c r="I14" s="123" t="s">
        <v>190</v>
      </c>
      <c r="J14" s="121" t="s">
        <v>260</v>
      </c>
      <c r="K14" s="117">
        <v>3</v>
      </c>
      <c r="L14" s="123" t="s">
        <v>192</v>
      </c>
      <c r="M14" s="124">
        <v>32</v>
      </c>
      <c r="N14" s="119">
        <v>0.0024537037037037036</v>
      </c>
      <c r="O14" s="104">
        <f>SUM(N5:N14)</f>
        <v>0.023885416666666666</v>
      </c>
      <c r="P14" s="48"/>
      <c r="R14" s="32"/>
    </row>
    <row r="15" spans="4:16" ht="15.75" customHeight="1">
      <c r="D15" s="125">
        <v>11</v>
      </c>
      <c r="E15" s="126">
        <v>6</v>
      </c>
      <c r="F15" s="127" t="s">
        <v>269</v>
      </c>
      <c r="G15" s="125" t="s">
        <v>267</v>
      </c>
      <c r="H15" s="128" t="s">
        <v>198</v>
      </c>
      <c r="I15" s="128" t="s">
        <v>199</v>
      </c>
      <c r="J15" s="126" t="s">
        <v>260</v>
      </c>
      <c r="K15" s="117">
        <v>3</v>
      </c>
      <c r="L15" s="128" t="s">
        <v>192</v>
      </c>
      <c r="M15" s="129">
        <v>29.6</v>
      </c>
      <c r="N15" s="119">
        <v>0.0024259259259259256</v>
      </c>
      <c r="O15" s="68"/>
      <c r="P15" s="48"/>
    </row>
    <row r="16" spans="4:16" ht="15.75" customHeight="1">
      <c r="D16" s="113">
        <v>12</v>
      </c>
      <c r="E16" s="114">
        <v>27</v>
      </c>
      <c r="F16" s="115" t="s">
        <v>270</v>
      </c>
      <c r="G16" s="113" t="s">
        <v>267</v>
      </c>
      <c r="H16" s="116" t="s">
        <v>163</v>
      </c>
      <c r="I16" s="116" t="s">
        <v>139</v>
      </c>
      <c r="J16" s="114" t="s">
        <v>260</v>
      </c>
      <c r="K16" s="117">
        <v>4</v>
      </c>
      <c r="L16" s="116" t="s">
        <v>192</v>
      </c>
      <c r="M16" s="118">
        <v>0.2</v>
      </c>
      <c r="N16" s="119">
        <v>0.0027800925925925923</v>
      </c>
      <c r="O16" s="68"/>
      <c r="P16" s="48"/>
    </row>
    <row r="17" spans="4:16" ht="15.75" customHeight="1">
      <c r="D17" s="113">
        <v>13</v>
      </c>
      <c r="E17" s="114">
        <v>7</v>
      </c>
      <c r="F17" s="115" t="s">
        <v>269</v>
      </c>
      <c r="G17" s="113" t="s">
        <v>267</v>
      </c>
      <c r="H17" s="116" t="s">
        <v>211</v>
      </c>
      <c r="I17" s="116" t="s">
        <v>212</v>
      </c>
      <c r="J17" s="114" t="s">
        <v>260</v>
      </c>
      <c r="K17" s="117">
        <v>3</v>
      </c>
      <c r="L17" s="116" t="s">
        <v>192</v>
      </c>
      <c r="M17" s="118">
        <v>39.9</v>
      </c>
      <c r="N17" s="119">
        <v>0.002545138888888889</v>
      </c>
      <c r="O17" s="68"/>
      <c r="P17" s="48"/>
    </row>
    <row r="18" spans="4:16" ht="15.75" customHeight="1">
      <c r="D18" s="41">
        <v>14</v>
      </c>
      <c r="E18" s="61">
        <v>28</v>
      </c>
      <c r="F18" s="47" t="s">
        <v>270</v>
      </c>
      <c r="G18" s="41" t="s">
        <v>266</v>
      </c>
      <c r="H18" s="60" t="s">
        <v>103</v>
      </c>
      <c r="I18" s="60" t="s">
        <v>167</v>
      </c>
      <c r="J18" s="61" t="s">
        <v>263</v>
      </c>
      <c r="K18" s="57">
        <v>3</v>
      </c>
      <c r="L18" s="58" t="s">
        <v>192</v>
      </c>
      <c r="M18" s="100">
        <v>43.8</v>
      </c>
      <c r="N18" s="69">
        <v>0.0025902777777777777</v>
      </c>
      <c r="O18" s="68"/>
      <c r="P18" s="48"/>
    </row>
    <row r="19" spans="4:16" ht="15.75" customHeight="1">
      <c r="D19" s="41">
        <v>15</v>
      </c>
      <c r="E19" s="61">
        <v>8</v>
      </c>
      <c r="F19" s="47" t="s">
        <v>269</v>
      </c>
      <c r="G19" s="41" t="s">
        <v>266</v>
      </c>
      <c r="H19" s="60" t="s">
        <v>239</v>
      </c>
      <c r="I19" s="60" t="s">
        <v>221</v>
      </c>
      <c r="J19" s="61" t="s">
        <v>264</v>
      </c>
      <c r="K19" s="57">
        <v>3</v>
      </c>
      <c r="L19" s="58" t="s">
        <v>192</v>
      </c>
      <c r="M19" s="100">
        <v>47.9</v>
      </c>
      <c r="N19" s="69">
        <v>0.002637731481481482</v>
      </c>
      <c r="O19" s="68"/>
      <c r="P19" s="48"/>
    </row>
    <row r="20" spans="4:16" ht="15.75" customHeight="1">
      <c r="D20" s="41">
        <v>16</v>
      </c>
      <c r="E20" s="61">
        <v>29</v>
      </c>
      <c r="F20" s="47" t="s">
        <v>270</v>
      </c>
      <c r="G20" s="41" t="s">
        <v>266</v>
      </c>
      <c r="H20" s="60" t="s">
        <v>240</v>
      </c>
      <c r="I20" s="60" t="s">
        <v>221</v>
      </c>
      <c r="J20" s="61" t="s">
        <v>264</v>
      </c>
      <c r="K20" s="57">
        <v>3</v>
      </c>
      <c r="L20" s="58" t="s">
        <v>192</v>
      </c>
      <c r="M20" s="100">
        <v>34.8</v>
      </c>
      <c r="N20" s="69">
        <v>0.0024861111111111112</v>
      </c>
      <c r="O20" s="68"/>
      <c r="P20" s="48"/>
    </row>
    <row r="21" spans="4:16" ht="15.75" customHeight="1">
      <c r="D21" s="41">
        <v>17</v>
      </c>
      <c r="E21" s="61">
        <v>9</v>
      </c>
      <c r="F21" s="47" t="s">
        <v>269</v>
      </c>
      <c r="G21" s="41" t="s">
        <v>266</v>
      </c>
      <c r="H21" s="60" t="s">
        <v>234</v>
      </c>
      <c r="I21" s="60" t="s">
        <v>235</v>
      </c>
      <c r="J21" s="61" t="s">
        <v>262</v>
      </c>
      <c r="K21" s="57">
        <v>3</v>
      </c>
      <c r="L21" s="58" t="s">
        <v>192</v>
      </c>
      <c r="M21" s="100">
        <v>46.7</v>
      </c>
      <c r="N21" s="69">
        <v>0.0026238425925925925</v>
      </c>
      <c r="O21" s="68"/>
      <c r="P21" s="48"/>
    </row>
    <row r="22" spans="4:16" ht="15.75" customHeight="1">
      <c r="D22" s="41">
        <v>18</v>
      </c>
      <c r="E22" s="61">
        <v>30</v>
      </c>
      <c r="F22" s="47" t="s">
        <v>270</v>
      </c>
      <c r="G22" s="41" t="s">
        <v>266</v>
      </c>
      <c r="H22" s="60" t="s">
        <v>236</v>
      </c>
      <c r="I22" s="60" t="s">
        <v>237</v>
      </c>
      <c r="J22" s="61" t="s">
        <v>262</v>
      </c>
      <c r="K22" s="57">
        <v>3</v>
      </c>
      <c r="L22" s="58" t="s">
        <v>192</v>
      </c>
      <c r="M22" s="100">
        <v>41</v>
      </c>
      <c r="N22" s="69">
        <v>0.0025578703703703705</v>
      </c>
      <c r="O22" s="68"/>
      <c r="P22" s="48"/>
    </row>
    <row r="23" spans="4:16" ht="15.75" customHeight="1">
      <c r="D23" s="113">
        <v>19</v>
      </c>
      <c r="E23" s="114">
        <v>10</v>
      </c>
      <c r="F23" s="115" t="s">
        <v>269</v>
      </c>
      <c r="G23" s="113" t="s">
        <v>267</v>
      </c>
      <c r="H23" s="116" t="s">
        <v>250</v>
      </c>
      <c r="I23" s="116" t="s">
        <v>251</v>
      </c>
      <c r="J23" s="114" t="s">
        <v>262</v>
      </c>
      <c r="K23" s="117">
        <v>3</v>
      </c>
      <c r="L23" s="116" t="s">
        <v>192</v>
      </c>
      <c r="M23" s="118">
        <v>41.2</v>
      </c>
      <c r="N23" s="119">
        <v>0.002560185185185185</v>
      </c>
      <c r="O23" s="84" t="s">
        <v>278</v>
      </c>
      <c r="P23" s="48"/>
    </row>
    <row r="24" spans="4:16" ht="15.75" customHeight="1" thickBot="1">
      <c r="D24" s="92">
        <v>20</v>
      </c>
      <c r="E24" s="93">
        <v>31</v>
      </c>
      <c r="F24" s="94" t="s">
        <v>270</v>
      </c>
      <c r="G24" s="92" t="s">
        <v>266</v>
      </c>
      <c r="H24" s="95" t="s">
        <v>216</v>
      </c>
      <c r="I24" s="95" t="s">
        <v>272</v>
      </c>
      <c r="J24" s="93" t="s">
        <v>16</v>
      </c>
      <c r="K24" s="57">
        <v>3</v>
      </c>
      <c r="L24" s="97" t="s">
        <v>192</v>
      </c>
      <c r="M24" s="101">
        <v>32.2</v>
      </c>
      <c r="N24" s="69">
        <v>0.0024560185185185184</v>
      </c>
      <c r="O24" s="108">
        <f>SUM(N5:N24)</f>
        <v>0.04954861111111111</v>
      </c>
      <c r="P24" s="48"/>
    </row>
    <row r="25" spans="4:16" ht="15.75" customHeight="1">
      <c r="D25" s="85">
        <v>21</v>
      </c>
      <c r="E25" s="86">
        <v>11</v>
      </c>
      <c r="F25" s="87" t="s">
        <v>269</v>
      </c>
      <c r="G25" s="85" t="s">
        <v>266</v>
      </c>
      <c r="H25" s="88" t="s">
        <v>218</v>
      </c>
      <c r="I25" s="88" t="s">
        <v>241</v>
      </c>
      <c r="J25" s="86" t="s">
        <v>16</v>
      </c>
      <c r="K25" s="57">
        <v>3</v>
      </c>
      <c r="L25" s="90" t="s">
        <v>192</v>
      </c>
      <c r="M25" s="102">
        <v>44.8</v>
      </c>
      <c r="N25" s="69">
        <v>0.0026018518518518517</v>
      </c>
      <c r="O25" s="68"/>
      <c r="P25" s="48"/>
    </row>
    <row r="26" spans="4:16" ht="15.75" customHeight="1">
      <c r="D26" s="41">
        <v>22</v>
      </c>
      <c r="E26" s="61">
        <v>32</v>
      </c>
      <c r="F26" s="47" t="s">
        <v>270</v>
      </c>
      <c r="G26" s="41" t="s">
        <v>266</v>
      </c>
      <c r="H26" s="60" t="s">
        <v>242</v>
      </c>
      <c r="I26" s="60" t="s">
        <v>243</v>
      </c>
      <c r="J26" s="61" t="s">
        <v>16</v>
      </c>
      <c r="K26" s="57">
        <v>3</v>
      </c>
      <c r="L26" s="58" t="s">
        <v>192</v>
      </c>
      <c r="M26" s="100">
        <v>35</v>
      </c>
      <c r="N26" s="69">
        <v>0.002488425925925926</v>
      </c>
      <c r="O26" s="68"/>
      <c r="P26" s="48"/>
    </row>
    <row r="27" spans="4:16" ht="15.75" customHeight="1">
      <c r="D27" s="113">
        <v>23</v>
      </c>
      <c r="E27" s="114">
        <v>12</v>
      </c>
      <c r="F27" s="115" t="s">
        <v>269</v>
      </c>
      <c r="G27" s="113" t="s">
        <v>267</v>
      </c>
      <c r="H27" s="116" t="s">
        <v>244</v>
      </c>
      <c r="I27" s="116" t="s">
        <v>245</v>
      </c>
      <c r="J27" s="114" t="s">
        <v>16</v>
      </c>
      <c r="K27" s="117">
        <v>3</v>
      </c>
      <c r="L27" s="116" t="s">
        <v>192</v>
      </c>
      <c r="M27" s="118">
        <v>41.9</v>
      </c>
      <c r="N27" s="119">
        <v>0.002568287037037037</v>
      </c>
      <c r="O27" s="68"/>
      <c r="P27" s="48"/>
    </row>
    <row r="28" spans="4:16" ht="15.75" customHeight="1">
      <c r="D28" s="113">
        <v>24</v>
      </c>
      <c r="E28" s="114">
        <v>33</v>
      </c>
      <c r="F28" s="115" t="s">
        <v>270</v>
      </c>
      <c r="G28" s="113" t="s">
        <v>267</v>
      </c>
      <c r="H28" s="116" t="s">
        <v>209</v>
      </c>
      <c r="I28" s="116" t="s">
        <v>210</v>
      </c>
      <c r="J28" s="114" t="s">
        <v>16</v>
      </c>
      <c r="K28" s="117">
        <v>3</v>
      </c>
      <c r="L28" s="116" t="s">
        <v>192</v>
      </c>
      <c r="M28" s="118">
        <v>36.1</v>
      </c>
      <c r="N28" s="119">
        <v>0.0025011574074074072</v>
      </c>
      <c r="O28" s="68"/>
      <c r="P28" s="48"/>
    </row>
    <row r="29" spans="4:16" ht="15.75" customHeight="1">
      <c r="D29" s="113">
        <v>25</v>
      </c>
      <c r="E29" s="114">
        <v>13</v>
      </c>
      <c r="F29" s="115" t="s">
        <v>269</v>
      </c>
      <c r="G29" s="113" t="s">
        <v>267</v>
      </c>
      <c r="H29" s="116" t="s">
        <v>204</v>
      </c>
      <c r="I29" s="116" t="s">
        <v>190</v>
      </c>
      <c r="J29" s="114" t="s">
        <v>261</v>
      </c>
      <c r="K29" s="117">
        <v>3</v>
      </c>
      <c r="L29" s="116" t="s">
        <v>192</v>
      </c>
      <c r="M29" s="118">
        <v>40.9</v>
      </c>
      <c r="N29" s="119">
        <v>0.002556712962962963</v>
      </c>
      <c r="O29" s="68"/>
      <c r="P29" s="48"/>
    </row>
    <row r="30" spans="4:16" ht="15.75" customHeight="1">
      <c r="D30" s="113">
        <v>26</v>
      </c>
      <c r="E30" s="114">
        <v>34</v>
      </c>
      <c r="F30" s="115" t="s">
        <v>270</v>
      </c>
      <c r="G30" s="113" t="s">
        <v>267</v>
      </c>
      <c r="H30" s="116" t="s">
        <v>86</v>
      </c>
      <c r="I30" s="116" t="s">
        <v>205</v>
      </c>
      <c r="J30" s="114" t="s">
        <v>261</v>
      </c>
      <c r="K30" s="117">
        <v>3</v>
      </c>
      <c r="L30" s="116" t="s">
        <v>192</v>
      </c>
      <c r="M30" s="118">
        <v>39.6</v>
      </c>
      <c r="N30" s="119">
        <v>0.002541666666666667</v>
      </c>
      <c r="O30" s="68"/>
      <c r="P30" s="48"/>
    </row>
    <row r="31" spans="4:16" ht="15.75" customHeight="1">
      <c r="D31" s="113">
        <v>27</v>
      </c>
      <c r="E31" s="114">
        <v>14</v>
      </c>
      <c r="F31" s="115" t="s">
        <v>269</v>
      </c>
      <c r="G31" s="113" t="s">
        <v>267</v>
      </c>
      <c r="H31" s="116" t="s">
        <v>206</v>
      </c>
      <c r="I31" s="116" t="s">
        <v>207</v>
      </c>
      <c r="J31" s="114" t="s">
        <v>261</v>
      </c>
      <c r="K31" s="117">
        <v>3</v>
      </c>
      <c r="L31" s="116" t="s">
        <v>192</v>
      </c>
      <c r="M31" s="118">
        <v>45.5</v>
      </c>
      <c r="N31" s="119">
        <v>0.0026099537037037033</v>
      </c>
      <c r="O31" s="68"/>
      <c r="P31" s="48"/>
    </row>
    <row r="32" spans="4:16" ht="15.75" customHeight="1">
      <c r="D32" s="113">
        <v>28</v>
      </c>
      <c r="E32" s="114">
        <v>35</v>
      </c>
      <c r="F32" s="115" t="s">
        <v>270</v>
      </c>
      <c r="G32" s="113" t="s">
        <v>267</v>
      </c>
      <c r="H32" s="130" t="s">
        <v>257</v>
      </c>
      <c r="I32" s="130" t="s">
        <v>258</v>
      </c>
      <c r="J32" s="131" t="s">
        <v>261</v>
      </c>
      <c r="K32" s="117">
        <v>3</v>
      </c>
      <c r="L32" s="116" t="s">
        <v>192</v>
      </c>
      <c r="M32" s="118">
        <v>49.6</v>
      </c>
      <c r="N32" s="119">
        <v>0.0026574074074074074</v>
      </c>
      <c r="O32" s="68"/>
      <c r="P32" s="48"/>
    </row>
    <row r="33" spans="4:16" ht="15.75" customHeight="1">
      <c r="D33" s="113">
        <v>29</v>
      </c>
      <c r="E33" s="114">
        <v>15</v>
      </c>
      <c r="F33" s="115" t="s">
        <v>269</v>
      </c>
      <c r="G33" s="113" t="s">
        <v>267</v>
      </c>
      <c r="H33" s="116" t="s">
        <v>273</v>
      </c>
      <c r="I33" s="116" t="s">
        <v>274</v>
      </c>
      <c r="J33" s="114" t="s">
        <v>261</v>
      </c>
      <c r="K33" s="117">
        <v>3</v>
      </c>
      <c r="L33" s="116" t="s">
        <v>192</v>
      </c>
      <c r="M33" s="118">
        <v>57.4</v>
      </c>
      <c r="N33" s="119">
        <v>0.002747685185185185</v>
      </c>
      <c r="O33" s="84" t="s">
        <v>279</v>
      </c>
      <c r="P33" s="48"/>
    </row>
    <row r="34" spans="4:16" ht="15.75" customHeight="1" thickBot="1">
      <c r="D34" s="120">
        <v>30</v>
      </c>
      <c r="E34" s="121">
        <v>36</v>
      </c>
      <c r="F34" s="122" t="s">
        <v>270</v>
      </c>
      <c r="G34" s="120" t="s">
        <v>267</v>
      </c>
      <c r="H34" s="123" t="s">
        <v>246</v>
      </c>
      <c r="I34" s="123" t="s">
        <v>247</v>
      </c>
      <c r="J34" s="121" t="s">
        <v>261</v>
      </c>
      <c r="K34" s="117">
        <v>3</v>
      </c>
      <c r="L34" s="123" t="s">
        <v>192</v>
      </c>
      <c r="M34" s="124">
        <v>58.3</v>
      </c>
      <c r="N34" s="119">
        <v>0.002758101851851852</v>
      </c>
      <c r="O34" s="108">
        <f>SUM(N5:N34)</f>
        <v>0.07557986111111113</v>
      </c>
      <c r="P34" s="48"/>
    </row>
    <row r="35" spans="4:16" ht="15.75" customHeight="1">
      <c r="D35" s="125">
        <v>31</v>
      </c>
      <c r="E35" s="126">
        <v>16</v>
      </c>
      <c r="F35" s="127" t="s">
        <v>269</v>
      </c>
      <c r="G35" s="125" t="s">
        <v>267</v>
      </c>
      <c r="H35" s="128" t="s">
        <v>248</v>
      </c>
      <c r="I35" s="128" t="s">
        <v>249</v>
      </c>
      <c r="J35" s="126" t="s">
        <v>261</v>
      </c>
      <c r="K35" s="117">
        <v>3</v>
      </c>
      <c r="L35" s="128" t="s">
        <v>192</v>
      </c>
      <c r="M35" s="129">
        <v>51.8</v>
      </c>
      <c r="N35" s="119">
        <v>0.00268287037037037</v>
      </c>
      <c r="O35" s="68"/>
      <c r="P35" s="48"/>
    </row>
    <row r="36" spans="4:16" ht="15.75" customHeight="1">
      <c r="D36" s="41">
        <v>32</v>
      </c>
      <c r="E36" s="61">
        <v>37</v>
      </c>
      <c r="F36" s="47" t="s">
        <v>270</v>
      </c>
      <c r="G36" s="41" t="s">
        <v>266</v>
      </c>
      <c r="H36" s="60" t="s">
        <v>254</v>
      </c>
      <c r="I36" s="60" t="s">
        <v>255</v>
      </c>
      <c r="J36" s="61" t="s">
        <v>261</v>
      </c>
      <c r="K36" s="57">
        <v>3</v>
      </c>
      <c r="L36" s="58" t="s">
        <v>192</v>
      </c>
      <c r="M36" s="100">
        <v>51.8</v>
      </c>
      <c r="N36" s="69">
        <v>0.00268287037037037</v>
      </c>
      <c r="O36" s="68"/>
      <c r="P36" s="48"/>
    </row>
    <row r="37" spans="4:16" ht="15.75" customHeight="1">
      <c r="D37" s="41">
        <v>33</v>
      </c>
      <c r="E37" s="61">
        <v>17</v>
      </c>
      <c r="F37" s="47" t="s">
        <v>269</v>
      </c>
      <c r="G37" s="41" t="s">
        <v>267</v>
      </c>
      <c r="H37" s="60" t="s">
        <v>218</v>
      </c>
      <c r="I37" s="60" t="s">
        <v>46</v>
      </c>
      <c r="J37" s="61" t="s">
        <v>261</v>
      </c>
      <c r="K37" s="57">
        <v>3</v>
      </c>
      <c r="L37" s="58" t="s">
        <v>192</v>
      </c>
      <c r="M37" s="100">
        <v>37.5</v>
      </c>
      <c r="N37" s="69">
        <v>0.0025173611111111113</v>
      </c>
      <c r="O37" s="68"/>
      <c r="P37" s="48"/>
    </row>
    <row r="38" spans="4:16" ht="15.75" customHeight="1">
      <c r="D38" s="41">
        <v>34</v>
      </c>
      <c r="E38" s="61">
        <v>38</v>
      </c>
      <c r="F38" s="47" t="s">
        <v>270</v>
      </c>
      <c r="G38" s="41" t="s">
        <v>266</v>
      </c>
      <c r="H38" s="60" t="s">
        <v>219</v>
      </c>
      <c r="I38" s="60" t="s">
        <v>2</v>
      </c>
      <c r="J38" s="61" t="s">
        <v>261</v>
      </c>
      <c r="K38" s="57">
        <v>3</v>
      </c>
      <c r="L38" s="58" t="s">
        <v>192</v>
      </c>
      <c r="M38" s="100">
        <v>28.2</v>
      </c>
      <c r="N38" s="69">
        <v>0.002409722222222222</v>
      </c>
      <c r="O38" s="68"/>
      <c r="P38" s="48"/>
    </row>
    <row r="39" spans="4:16" ht="15.75" customHeight="1">
      <c r="D39" s="41">
        <v>35</v>
      </c>
      <c r="E39" s="61">
        <v>18</v>
      </c>
      <c r="F39" s="47" t="s">
        <v>269</v>
      </c>
      <c r="G39" s="41" t="s">
        <v>266</v>
      </c>
      <c r="H39" s="60" t="s">
        <v>220</v>
      </c>
      <c r="I39" s="60" t="s">
        <v>221</v>
      </c>
      <c r="J39" s="61" t="s">
        <v>261</v>
      </c>
      <c r="K39" s="57">
        <v>3</v>
      </c>
      <c r="L39" s="58" t="s">
        <v>192</v>
      </c>
      <c r="M39" s="100">
        <v>29.7</v>
      </c>
      <c r="N39" s="69">
        <v>0.0024270833333333336</v>
      </c>
      <c r="O39" s="68"/>
      <c r="P39" s="48"/>
    </row>
    <row r="40" spans="4:16" ht="15.75" customHeight="1">
      <c r="D40" s="41">
        <v>36</v>
      </c>
      <c r="E40" s="61">
        <v>39</v>
      </c>
      <c r="F40" s="47" t="s">
        <v>270</v>
      </c>
      <c r="G40" s="41" t="s">
        <v>266</v>
      </c>
      <c r="H40" s="60" t="s">
        <v>224</v>
      </c>
      <c r="I40" s="60" t="s">
        <v>225</v>
      </c>
      <c r="J40" s="61" t="s">
        <v>261</v>
      </c>
      <c r="K40" s="57">
        <v>3</v>
      </c>
      <c r="L40" s="58" t="s">
        <v>192</v>
      </c>
      <c r="M40" s="100">
        <v>22.3</v>
      </c>
      <c r="N40" s="69">
        <v>0.002341435185185185</v>
      </c>
      <c r="O40" s="68"/>
      <c r="P40" s="48"/>
    </row>
    <row r="41" spans="4:16" ht="15.75" customHeight="1">
      <c r="D41" s="41">
        <v>37</v>
      </c>
      <c r="E41" s="61">
        <v>19</v>
      </c>
      <c r="F41" s="47" t="s">
        <v>269</v>
      </c>
      <c r="G41" s="41" t="s">
        <v>266</v>
      </c>
      <c r="H41" s="60" t="s">
        <v>226</v>
      </c>
      <c r="I41" s="60" t="s">
        <v>55</v>
      </c>
      <c r="J41" s="61" t="s">
        <v>261</v>
      </c>
      <c r="K41" s="57">
        <v>3</v>
      </c>
      <c r="L41" s="58" t="s">
        <v>192</v>
      </c>
      <c r="M41" s="100">
        <v>43.8</v>
      </c>
      <c r="N41" s="69">
        <v>0.0025902777777777777</v>
      </c>
      <c r="O41" s="68"/>
      <c r="P41" s="48"/>
    </row>
    <row r="42" spans="4:16" ht="15.75" customHeight="1">
      <c r="D42" s="41">
        <v>38</v>
      </c>
      <c r="E42" s="61">
        <v>40</v>
      </c>
      <c r="F42" s="47" t="s">
        <v>270</v>
      </c>
      <c r="G42" s="41" t="s">
        <v>266</v>
      </c>
      <c r="H42" s="60" t="s">
        <v>227</v>
      </c>
      <c r="I42" s="60" t="s">
        <v>228</v>
      </c>
      <c r="J42" s="61" t="s">
        <v>261</v>
      </c>
      <c r="K42" s="57">
        <v>3</v>
      </c>
      <c r="L42" s="58" t="s">
        <v>192</v>
      </c>
      <c r="M42" s="100">
        <v>36.9</v>
      </c>
      <c r="N42" s="69">
        <v>0.002510416666666667</v>
      </c>
      <c r="O42" s="68"/>
      <c r="P42" s="48"/>
    </row>
    <row r="43" spans="4:16" ht="15.75" customHeight="1">
      <c r="D43" s="41">
        <v>39</v>
      </c>
      <c r="E43" s="61">
        <v>20</v>
      </c>
      <c r="F43" s="47" t="s">
        <v>269</v>
      </c>
      <c r="G43" s="41" t="s">
        <v>266</v>
      </c>
      <c r="H43" s="60" t="s">
        <v>208</v>
      </c>
      <c r="I43" s="60" t="s">
        <v>10</v>
      </c>
      <c r="J43" s="61" t="s">
        <v>261</v>
      </c>
      <c r="K43" s="57">
        <v>3</v>
      </c>
      <c r="L43" s="58" t="s">
        <v>192</v>
      </c>
      <c r="M43" s="100">
        <v>40.5</v>
      </c>
      <c r="N43" s="69">
        <v>0.0025520833333333333</v>
      </c>
      <c r="O43" s="68"/>
      <c r="P43" s="48"/>
    </row>
    <row r="44" spans="4:16" ht="15.75" customHeight="1">
      <c r="D44" s="41">
        <v>40</v>
      </c>
      <c r="E44" s="61">
        <v>41</v>
      </c>
      <c r="F44" s="47" t="s">
        <v>270</v>
      </c>
      <c r="G44" s="41" t="s">
        <v>266</v>
      </c>
      <c r="H44" s="60" t="s">
        <v>231</v>
      </c>
      <c r="I44" s="60" t="s">
        <v>232</v>
      </c>
      <c r="J44" s="61" t="s">
        <v>261</v>
      </c>
      <c r="K44" s="57">
        <v>3</v>
      </c>
      <c r="L44" s="58" t="s">
        <v>192</v>
      </c>
      <c r="M44" s="100">
        <v>18.9</v>
      </c>
      <c r="N44" s="69">
        <v>0.0023020833333333335</v>
      </c>
      <c r="O44" s="68"/>
      <c r="P44" s="48"/>
    </row>
    <row r="45" spans="4:16" ht="15.75" customHeight="1">
      <c r="D45" s="41">
        <v>41</v>
      </c>
      <c r="E45" s="61">
        <v>21</v>
      </c>
      <c r="F45" s="47" t="s">
        <v>269</v>
      </c>
      <c r="G45" s="41" t="s">
        <v>266</v>
      </c>
      <c r="H45" s="60" t="s">
        <v>201</v>
      </c>
      <c r="I45" s="60" t="s">
        <v>202</v>
      </c>
      <c r="J45" s="61" t="s">
        <v>261</v>
      </c>
      <c r="K45" s="57">
        <v>3</v>
      </c>
      <c r="L45" s="58" t="s">
        <v>192</v>
      </c>
      <c r="M45" s="100">
        <v>18.2</v>
      </c>
      <c r="N45" s="69">
        <v>0.0022939814814814815</v>
      </c>
      <c r="O45" s="68"/>
      <c r="P45" s="48"/>
    </row>
    <row r="46" spans="4:16" ht="15.75" customHeight="1">
      <c r="D46" s="41">
        <v>42</v>
      </c>
      <c r="E46" s="61">
        <v>42</v>
      </c>
      <c r="F46" s="47" t="s">
        <v>270</v>
      </c>
      <c r="G46" s="41" t="s">
        <v>266</v>
      </c>
      <c r="H46" s="60" t="s">
        <v>169</v>
      </c>
      <c r="I46" s="60" t="s">
        <v>233</v>
      </c>
      <c r="J46" s="61" t="s">
        <v>261</v>
      </c>
      <c r="K46" s="57">
        <v>3</v>
      </c>
      <c r="L46" s="58" t="s">
        <v>192</v>
      </c>
      <c r="M46" s="100">
        <v>20.4</v>
      </c>
      <c r="N46" s="69">
        <v>0.0023194444444444443</v>
      </c>
      <c r="O46" s="112" t="s">
        <v>287</v>
      </c>
      <c r="P46" s="48"/>
    </row>
    <row r="47" spans="4:16" ht="15.75" customHeight="1" thickBot="1">
      <c r="D47" s="110">
        <v>43</v>
      </c>
      <c r="E47" s="93">
        <v>43</v>
      </c>
      <c r="F47" s="94" t="s">
        <v>270</v>
      </c>
      <c r="G47" s="110" t="s">
        <v>266</v>
      </c>
      <c r="H47" s="95" t="s">
        <v>281</v>
      </c>
      <c r="I47" s="95" t="s">
        <v>2</v>
      </c>
      <c r="J47" s="93" t="s">
        <v>282</v>
      </c>
      <c r="K47" s="96">
        <v>0</v>
      </c>
      <c r="L47" s="97" t="s">
        <v>192</v>
      </c>
      <c r="M47" s="101">
        <v>27</v>
      </c>
      <c r="N47" s="111">
        <v>0.0003125</v>
      </c>
      <c r="O47" s="109">
        <f>SUM(N5:N47)</f>
        <v>0.10552199074074074</v>
      </c>
      <c r="P47" s="48"/>
    </row>
    <row r="48" spans="4:16" ht="15.75" customHeight="1">
      <c r="D48" s="70"/>
      <c r="E48" s="76"/>
      <c r="F48" s="51"/>
      <c r="G48" s="70"/>
      <c r="H48" s="81"/>
      <c r="I48" s="81"/>
      <c r="J48" s="76"/>
      <c r="K48" s="62"/>
      <c r="L48" s="63"/>
      <c r="M48" s="103"/>
      <c r="N48" s="84"/>
      <c r="O48" s="132"/>
      <c r="P48" s="48"/>
    </row>
    <row r="49" spans="4:16" ht="15.75" customHeight="1">
      <c r="D49" s="70"/>
      <c r="E49" s="76"/>
      <c r="F49" s="51"/>
      <c r="G49" s="70"/>
      <c r="H49" s="133" t="s">
        <v>289</v>
      </c>
      <c r="I49" s="81"/>
      <c r="J49" s="76"/>
      <c r="K49" s="62"/>
      <c r="L49" s="63"/>
      <c r="M49" s="103"/>
      <c r="N49" s="84"/>
      <c r="O49" s="132"/>
      <c r="P49" s="48"/>
    </row>
    <row r="50" spans="5:15" ht="12.75">
      <c r="E50" s="66" t="s">
        <v>252</v>
      </c>
      <c r="F50" s="72"/>
      <c r="G50" s="70" t="s">
        <v>266</v>
      </c>
      <c r="H50" s="82" t="s">
        <v>253</v>
      </c>
      <c r="I50" s="82" t="s">
        <v>2</v>
      </c>
      <c r="J50" s="83" t="s">
        <v>16</v>
      </c>
      <c r="K50" s="18">
        <v>3</v>
      </c>
      <c r="L50" s="55"/>
      <c r="M50" s="65"/>
      <c r="N50" s="107">
        <v>0.0027337962962962962</v>
      </c>
      <c r="O50" s="20"/>
    </row>
    <row r="51" spans="5:15" ht="12.75">
      <c r="E51" s="77" t="s">
        <v>252</v>
      </c>
      <c r="F51" s="73"/>
      <c r="G51" s="43" t="s">
        <v>266</v>
      </c>
      <c r="H51" s="82" t="s">
        <v>256</v>
      </c>
      <c r="I51" s="82" t="s">
        <v>46</v>
      </c>
      <c r="J51" s="83" t="s">
        <v>261</v>
      </c>
      <c r="K51" s="18">
        <v>3</v>
      </c>
      <c r="L51" s="55"/>
      <c r="M51" s="65"/>
      <c r="N51" s="107">
        <v>0.0027037037037037043</v>
      </c>
      <c r="O51" s="20"/>
    </row>
    <row r="52" spans="5:14" ht="12.75">
      <c r="E52" s="134" t="s">
        <v>252</v>
      </c>
      <c r="F52" s="135"/>
      <c r="G52" s="136" t="s">
        <v>267</v>
      </c>
      <c r="H52" s="130" t="s">
        <v>284</v>
      </c>
      <c r="I52" s="130" t="s">
        <v>89</v>
      </c>
      <c r="J52" s="131" t="s">
        <v>261</v>
      </c>
      <c r="K52" s="19">
        <v>3</v>
      </c>
      <c r="L52" s="19"/>
      <c r="M52" s="134"/>
      <c r="N52" s="137">
        <v>0.002976851851851852</v>
      </c>
    </row>
    <row r="53" spans="5:14" ht="12.75">
      <c r="E53" s="134" t="s">
        <v>252</v>
      </c>
      <c r="F53" s="135"/>
      <c r="G53" s="136" t="s">
        <v>267</v>
      </c>
      <c r="H53" s="130" t="s">
        <v>285</v>
      </c>
      <c r="I53" s="130" t="s">
        <v>286</v>
      </c>
      <c r="J53" s="131" t="s">
        <v>261</v>
      </c>
      <c r="K53" s="19">
        <v>3</v>
      </c>
      <c r="L53" s="19"/>
      <c r="M53" s="134"/>
      <c r="N53" s="137">
        <v>0.0027199074074074074</v>
      </c>
    </row>
    <row r="54" ht="12.75">
      <c r="F54" s="72"/>
    </row>
    <row r="55" spans="6:13" ht="12.75">
      <c r="F55" s="72"/>
      <c r="M55" s="105" t="s">
        <v>283</v>
      </c>
    </row>
    <row r="56" ht="12.75">
      <c r="G56" s="42"/>
    </row>
  </sheetData>
  <printOptions/>
  <pageMargins left="0.23" right="0.21" top="0.16" bottom="0.18" header="0.4921259845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I4" sqref="I4"/>
    </sheetView>
  </sheetViews>
  <sheetFormatPr defaultColWidth="9.00390625" defaultRowHeight="12.75"/>
  <cols>
    <col min="1" max="3" width="1.003906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customWidth="1"/>
    <col min="12" max="12" width="1.25" style="18" customWidth="1"/>
    <col min="13" max="13" width="10.375" style="66" customWidth="1"/>
    <col min="14" max="14" width="13.75390625" style="0" customWidth="1"/>
    <col min="15" max="15" width="13.375" style="46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1:14" ht="26.25">
      <c r="A1" s="44" t="s">
        <v>265</v>
      </c>
      <c r="E1" s="74"/>
      <c r="F1" s="45"/>
      <c r="G1" s="3"/>
      <c r="H1" s="53" t="s">
        <v>271</v>
      </c>
      <c r="I1" s="53"/>
      <c r="J1" s="74"/>
      <c r="K1" s="52"/>
      <c r="L1" s="53"/>
      <c r="M1" s="54"/>
      <c r="N1" s="33"/>
    </row>
    <row r="2" spans="11:16" ht="12.75">
      <c r="K2" s="55"/>
      <c r="M2" s="56"/>
      <c r="N2" s="34"/>
      <c r="P2" s="49">
        <v>0.0024305555555555556</v>
      </c>
    </row>
    <row r="3" spans="2:15" ht="15.75">
      <c r="B3" s="4" t="s">
        <v>215</v>
      </c>
      <c r="E3" s="75"/>
      <c r="F3" s="71"/>
      <c r="G3" s="4"/>
      <c r="H3" s="78" t="s">
        <v>276</v>
      </c>
      <c r="I3" s="18" t="s">
        <v>280</v>
      </c>
      <c r="K3" s="55"/>
      <c r="M3" s="56"/>
      <c r="N3" s="67">
        <v>0</v>
      </c>
      <c r="O3" s="46" t="s">
        <v>268</v>
      </c>
    </row>
    <row r="4" spans="2:14" ht="15.75">
      <c r="B4" s="4"/>
      <c r="E4" s="75" t="s">
        <v>275</v>
      </c>
      <c r="F4" s="71"/>
      <c r="G4" s="4"/>
      <c r="H4" s="78"/>
      <c r="K4" s="55"/>
      <c r="M4" s="56"/>
      <c r="N4" s="67"/>
    </row>
    <row r="5" spans="4:21" ht="15.75" customHeight="1">
      <c r="D5" s="41">
        <v>1</v>
      </c>
      <c r="E5" s="61">
        <v>1</v>
      </c>
      <c r="F5" s="47" t="s">
        <v>269</v>
      </c>
      <c r="G5" s="41" t="s">
        <v>266</v>
      </c>
      <c r="H5" s="60" t="s">
        <v>216</v>
      </c>
      <c r="I5" s="60" t="s">
        <v>105</v>
      </c>
      <c r="J5" s="61" t="s">
        <v>260</v>
      </c>
      <c r="K5" s="57"/>
      <c r="L5" s="58" t="s">
        <v>192</v>
      </c>
      <c r="M5" s="69"/>
      <c r="N5" s="68"/>
      <c r="O5" s="48">
        <v>0.5416666666666666</v>
      </c>
      <c r="S5" s="32"/>
      <c r="T5" s="20"/>
      <c r="U5" s="35"/>
    </row>
    <row r="6" spans="4:21" ht="15.75" customHeight="1">
      <c r="D6" s="41">
        <v>2</v>
      </c>
      <c r="E6" s="61">
        <v>22</v>
      </c>
      <c r="F6" s="47" t="s">
        <v>270</v>
      </c>
      <c r="G6" s="41" t="s">
        <v>266</v>
      </c>
      <c r="H6" s="60" t="s">
        <v>166</v>
      </c>
      <c r="I6" s="60" t="s">
        <v>167</v>
      </c>
      <c r="J6" s="61" t="s">
        <v>260</v>
      </c>
      <c r="K6" s="57"/>
      <c r="L6" s="58" t="s">
        <v>192</v>
      </c>
      <c r="M6" s="69"/>
      <c r="N6" s="68"/>
      <c r="O6" s="48">
        <v>0.5416666666666666</v>
      </c>
      <c r="Q6" s="22"/>
      <c r="R6" s="22"/>
      <c r="S6" s="32"/>
      <c r="T6" s="20"/>
      <c r="U6" s="35"/>
    </row>
    <row r="7" spans="4:15" ht="15.75" customHeight="1">
      <c r="D7" s="41">
        <v>3</v>
      </c>
      <c r="E7" s="61">
        <v>2</v>
      </c>
      <c r="F7" s="47" t="s">
        <v>269</v>
      </c>
      <c r="G7" s="41" t="s">
        <v>266</v>
      </c>
      <c r="H7" s="60" t="s">
        <v>30</v>
      </c>
      <c r="I7" s="60" t="s">
        <v>217</v>
      </c>
      <c r="J7" s="61" t="s">
        <v>260</v>
      </c>
      <c r="K7" s="57"/>
      <c r="L7" s="58" t="s">
        <v>192</v>
      </c>
      <c r="M7" s="69"/>
      <c r="N7" s="68"/>
      <c r="O7" s="48">
        <f aca="true" t="shared" si="0" ref="O7:O46">O5+$P$2</f>
        <v>0.5440972222222222</v>
      </c>
    </row>
    <row r="8" spans="4:15" ht="15.75" customHeight="1">
      <c r="D8" s="41">
        <v>4</v>
      </c>
      <c r="E8" s="61">
        <v>23</v>
      </c>
      <c r="F8" s="47" t="s">
        <v>270</v>
      </c>
      <c r="G8" s="41" t="s">
        <v>266</v>
      </c>
      <c r="H8" s="60" t="s">
        <v>222</v>
      </c>
      <c r="I8" s="60" t="s">
        <v>223</v>
      </c>
      <c r="J8" s="61" t="s">
        <v>260</v>
      </c>
      <c r="K8" s="57"/>
      <c r="L8" s="58" t="s">
        <v>192</v>
      </c>
      <c r="M8" s="69"/>
      <c r="N8" s="68"/>
      <c r="O8" s="48">
        <f t="shared" si="0"/>
        <v>0.5440972222222222</v>
      </c>
    </row>
    <row r="9" spans="4:15" ht="15.75" customHeight="1">
      <c r="D9" s="41">
        <v>5</v>
      </c>
      <c r="E9" s="61">
        <v>3</v>
      </c>
      <c r="F9" s="47" t="s">
        <v>269</v>
      </c>
      <c r="G9" s="41" t="s">
        <v>266</v>
      </c>
      <c r="H9" s="60" t="s">
        <v>200</v>
      </c>
      <c r="I9" s="60" t="s">
        <v>229</v>
      </c>
      <c r="J9" s="61" t="s">
        <v>260</v>
      </c>
      <c r="K9" s="57"/>
      <c r="L9" s="58" t="s">
        <v>192</v>
      </c>
      <c r="M9" s="59"/>
      <c r="N9" s="68"/>
      <c r="O9" s="48">
        <f t="shared" si="0"/>
        <v>0.5465277777777778</v>
      </c>
    </row>
    <row r="10" spans="4:15" ht="15.75" customHeight="1">
      <c r="D10" s="41">
        <v>6</v>
      </c>
      <c r="E10" s="61">
        <v>24</v>
      </c>
      <c r="F10" s="47" t="s">
        <v>270</v>
      </c>
      <c r="G10" s="41" t="s">
        <v>266</v>
      </c>
      <c r="H10" s="60" t="s">
        <v>230</v>
      </c>
      <c r="I10" s="60" t="s">
        <v>64</v>
      </c>
      <c r="J10" s="61" t="s">
        <v>260</v>
      </c>
      <c r="K10" s="57"/>
      <c r="L10" s="58" t="s">
        <v>192</v>
      </c>
      <c r="M10" s="59"/>
      <c r="N10" s="68"/>
      <c r="O10" s="48">
        <f t="shared" si="0"/>
        <v>0.5465277777777778</v>
      </c>
    </row>
    <row r="11" spans="4:15" ht="15.75" customHeight="1">
      <c r="D11" s="41">
        <v>7</v>
      </c>
      <c r="E11" s="61">
        <v>4</v>
      </c>
      <c r="F11" s="47" t="s">
        <v>269</v>
      </c>
      <c r="G11" s="41" t="s">
        <v>266</v>
      </c>
      <c r="H11" s="60" t="s">
        <v>203</v>
      </c>
      <c r="I11" s="60" t="s">
        <v>15</v>
      </c>
      <c r="J11" s="61" t="s">
        <v>260</v>
      </c>
      <c r="K11" s="57"/>
      <c r="L11" s="58" t="s">
        <v>192</v>
      </c>
      <c r="M11" s="59"/>
      <c r="N11" s="68"/>
      <c r="O11" s="48">
        <f t="shared" si="0"/>
        <v>0.5489583333333334</v>
      </c>
    </row>
    <row r="12" spans="4:15" ht="15.75" customHeight="1">
      <c r="D12" s="41">
        <v>8</v>
      </c>
      <c r="E12" s="61">
        <v>25</v>
      </c>
      <c r="F12" s="47" t="s">
        <v>270</v>
      </c>
      <c r="G12" s="41" t="s">
        <v>266</v>
      </c>
      <c r="H12" s="60" t="s">
        <v>238</v>
      </c>
      <c r="I12" s="60" t="s">
        <v>15</v>
      </c>
      <c r="J12" s="61" t="s">
        <v>260</v>
      </c>
      <c r="K12" s="57"/>
      <c r="L12" s="58" t="s">
        <v>192</v>
      </c>
      <c r="M12" s="59"/>
      <c r="N12" s="68"/>
      <c r="O12" s="48">
        <f t="shared" si="0"/>
        <v>0.5489583333333334</v>
      </c>
    </row>
    <row r="13" spans="4:15" ht="15.75" customHeight="1">
      <c r="D13" s="41">
        <v>9</v>
      </c>
      <c r="E13" s="61">
        <v>5</v>
      </c>
      <c r="F13" s="47" t="s">
        <v>269</v>
      </c>
      <c r="G13" s="41" t="s">
        <v>267</v>
      </c>
      <c r="H13" s="60" t="s">
        <v>174</v>
      </c>
      <c r="I13" s="60" t="s">
        <v>108</v>
      </c>
      <c r="J13" s="61" t="s">
        <v>260</v>
      </c>
      <c r="K13" s="57"/>
      <c r="L13" s="58" t="s">
        <v>192</v>
      </c>
      <c r="M13" s="59"/>
      <c r="N13" s="84" t="s">
        <v>195</v>
      </c>
      <c r="O13" s="48">
        <f t="shared" si="0"/>
        <v>0.551388888888889</v>
      </c>
    </row>
    <row r="14" spans="4:15" ht="15.75" customHeight="1" thickBot="1">
      <c r="D14" s="92">
        <v>10</v>
      </c>
      <c r="E14" s="93">
        <v>26</v>
      </c>
      <c r="F14" s="94" t="s">
        <v>270</v>
      </c>
      <c r="G14" s="92" t="s">
        <v>267</v>
      </c>
      <c r="H14" s="95" t="s">
        <v>145</v>
      </c>
      <c r="I14" s="95" t="s">
        <v>190</v>
      </c>
      <c r="J14" s="93" t="s">
        <v>260</v>
      </c>
      <c r="K14" s="96"/>
      <c r="L14" s="97" t="s">
        <v>192</v>
      </c>
      <c r="M14" s="93"/>
      <c r="N14" s="98"/>
      <c r="O14" s="48">
        <f t="shared" si="0"/>
        <v>0.551388888888889</v>
      </c>
    </row>
    <row r="15" spans="4:15" ht="15.75" customHeight="1">
      <c r="D15" s="85">
        <v>11</v>
      </c>
      <c r="E15" s="86">
        <v>6</v>
      </c>
      <c r="F15" s="87" t="s">
        <v>269</v>
      </c>
      <c r="G15" s="85" t="s">
        <v>267</v>
      </c>
      <c r="H15" s="88" t="s">
        <v>198</v>
      </c>
      <c r="I15" s="88" t="s">
        <v>199</v>
      </c>
      <c r="J15" s="86" t="s">
        <v>260</v>
      </c>
      <c r="K15" s="89"/>
      <c r="L15" s="90" t="s">
        <v>192</v>
      </c>
      <c r="M15" s="91"/>
      <c r="N15" s="68"/>
      <c r="O15" s="48">
        <f t="shared" si="0"/>
        <v>0.5538194444444446</v>
      </c>
    </row>
    <row r="16" spans="4:15" ht="15.75" customHeight="1">
      <c r="D16" s="41">
        <v>12</v>
      </c>
      <c r="E16" s="61">
        <v>27</v>
      </c>
      <c r="F16" s="47" t="s">
        <v>270</v>
      </c>
      <c r="G16" s="41" t="s">
        <v>267</v>
      </c>
      <c r="H16" s="60" t="s">
        <v>163</v>
      </c>
      <c r="I16" s="60" t="s">
        <v>139</v>
      </c>
      <c r="J16" s="61" t="s">
        <v>260</v>
      </c>
      <c r="K16" s="57"/>
      <c r="L16" s="58" t="s">
        <v>192</v>
      </c>
      <c r="M16" s="59"/>
      <c r="N16" s="68"/>
      <c r="O16" s="48">
        <f t="shared" si="0"/>
        <v>0.5538194444444446</v>
      </c>
    </row>
    <row r="17" spans="4:15" ht="15.75" customHeight="1">
      <c r="D17" s="41">
        <v>13</v>
      </c>
      <c r="E17" s="61">
        <v>7</v>
      </c>
      <c r="F17" s="47" t="s">
        <v>269</v>
      </c>
      <c r="G17" s="41" t="s">
        <v>267</v>
      </c>
      <c r="H17" s="60" t="s">
        <v>211</v>
      </c>
      <c r="I17" s="60" t="s">
        <v>212</v>
      </c>
      <c r="J17" s="61" t="s">
        <v>260</v>
      </c>
      <c r="K17" s="57"/>
      <c r="L17" s="58" t="s">
        <v>192</v>
      </c>
      <c r="M17" s="59"/>
      <c r="N17" s="68"/>
      <c r="O17" s="48">
        <f t="shared" si="0"/>
        <v>0.5562500000000002</v>
      </c>
    </row>
    <row r="18" spans="4:15" ht="15.75" customHeight="1">
      <c r="D18" s="41">
        <v>14</v>
      </c>
      <c r="E18" s="61">
        <v>28</v>
      </c>
      <c r="F18" s="47" t="s">
        <v>270</v>
      </c>
      <c r="G18" s="41" t="s">
        <v>266</v>
      </c>
      <c r="H18" s="60" t="s">
        <v>103</v>
      </c>
      <c r="I18" s="60" t="s">
        <v>167</v>
      </c>
      <c r="J18" s="61" t="s">
        <v>263</v>
      </c>
      <c r="K18" s="57"/>
      <c r="L18" s="58" t="s">
        <v>192</v>
      </c>
      <c r="M18" s="59"/>
      <c r="N18" s="68"/>
      <c r="O18" s="48">
        <f t="shared" si="0"/>
        <v>0.5562500000000002</v>
      </c>
    </row>
    <row r="19" spans="4:15" ht="15.75" customHeight="1">
      <c r="D19" s="41">
        <v>15</v>
      </c>
      <c r="E19" s="61">
        <v>8</v>
      </c>
      <c r="F19" s="47" t="s">
        <v>269</v>
      </c>
      <c r="G19" s="41" t="s">
        <v>266</v>
      </c>
      <c r="H19" s="60" t="s">
        <v>239</v>
      </c>
      <c r="I19" s="60" t="s">
        <v>221</v>
      </c>
      <c r="J19" s="61" t="s">
        <v>264</v>
      </c>
      <c r="K19" s="57"/>
      <c r="L19" s="58" t="s">
        <v>192</v>
      </c>
      <c r="M19" s="59"/>
      <c r="N19" s="68"/>
      <c r="O19" s="48">
        <f t="shared" si="0"/>
        <v>0.5586805555555558</v>
      </c>
    </row>
    <row r="20" spans="4:15" ht="15.75" customHeight="1">
      <c r="D20" s="41">
        <v>16</v>
      </c>
      <c r="E20" s="61">
        <v>29</v>
      </c>
      <c r="F20" s="47" t="s">
        <v>270</v>
      </c>
      <c r="G20" s="41" t="s">
        <v>266</v>
      </c>
      <c r="H20" s="60" t="s">
        <v>240</v>
      </c>
      <c r="I20" s="60" t="s">
        <v>221</v>
      </c>
      <c r="J20" s="61" t="s">
        <v>264</v>
      </c>
      <c r="K20" s="57"/>
      <c r="L20" s="58" t="s">
        <v>192</v>
      </c>
      <c r="M20" s="59"/>
      <c r="N20" s="68"/>
      <c r="O20" s="48">
        <f t="shared" si="0"/>
        <v>0.5586805555555558</v>
      </c>
    </row>
    <row r="21" spans="4:15" ht="15.75" customHeight="1">
      <c r="D21" s="41">
        <v>17</v>
      </c>
      <c r="E21" s="61">
        <v>9</v>
      </c>
      <c r="F21" s="47" t="s">
        <v>269</v>
      </c>
      <c r="G21" s="41" t="s">
        <v>266</v>
      </c>
      <c r="H21" s="60" t="s">
        <v>234</v>
      </c>
      <c r="I21" s="60" t="s">
        <v>235</v>
      </c>
      <c r="J21" s="61" t="s">
        <v>262</v>
      </c>
      <c r="K21" s="57"/>
      <c r="L21" s="58" t="s">
        <v>192</v>
      </c>
      <c r="M21" s="59"/>
      <c r="N21" s="68"/>
      <c r="O21" s="48">
        <f t="shared" si="0"/>
        <v>0.5611111111111114</v>
      </c>
    </row>
    <row r="22" spans="4:15" ht="15.75" customHeight="1">
      <c r="D22" s="41">
        <v>18</v>
      </c>
      <c r="E22" s="61">
        <v>30</v>
      </c>
      <c r="F22" s="47" t="s">
        <v>270</v>
      </c>
      <c r="G22" s="41" t="s">
        <v>266</v>
      </c>
      <c r="H22" s="60" t="s">
        <v>236</v>
      </c>
      <c r="I22" s="60" t="s">
        <v>237</v>
      </c>
      <c r="J22" s="61" t="s">
        <v>262</v>
      </c>
      <c r="K22" s="57"/>
      <c r="L22" s="58" t="s">
        <v>192</v>
      </c>
      <c r="M22" s="59"/>
      <c r="N22" s="68"/>
      <c r="O22" s="48">
        <f t="shared" si="0"/>
        <v>0.5611111111111114</v>
      </c>
    </row>
    <row r="23" spans="4:15" ht="15.75" customHeight="1">
      <c r="D23" s="41">
        <v>19</v>
      </c>
      <c r="E23" s="61">
        <v>10</v>
      </c>
      <c r="F23" s="47" t="s">
        <v>269</v>
      </c>
      <c r="G23" s="41" t="s">
        <v>267</v>
      </c>
      <c r="H23" s="60" t="s">
        <v>250</v>
      </c>
      <c r="I23" s="60" t="s">
        <v>251</v>
      </c>
      <c r="J23" s="61" t="s">
        <v>262</v>
      </c>
      <c r="K23" s="60"/>
      <c r="L23" s="58" t="s">
        <v>192</v>
      </c>
      <c r="M23" s="59"/>
      <c r="N23" s="84" t="s">
        <v>278</v>
      </c>
      <c r="O23" s="48">
        <f t="shared" si="0"/>
        <v>0.563541666666667</v>
      </c>
    </row>
    <row r="24" spans="4:15" ht="15.75" customHeight="1" thickBot="1">
      <c r="D24" s="92">
        <v>20</v>
      </c>
      <c r="E24" s="93">
        <v>31</v>
      </c>
      <c r="F24" s="94" t="s">
        <v>270</v>
      </c>
      <c r="G24" s="92" t="s">
        <v>266</v>
      </c>
      <c r="H24" s="95" t="s">
        <v>216</v>
      </c>
      <c r="I24" s="95" t="s">
        <v>272</v>
      </c>
      <c r="J24" s="93" t="s">
        <v>16</v>
      </c>
      <c r="K24" s="96"/>
      <c r="L24" s="97" t="s">
        <v>192</v>
      </c>
      <c r="M24" s="99"/>
      <c r="N24" s="98"/>
      <c r="O24" s="48">
        <f t="shared" si="0"/>
        <v>0.563541666666667</v>
      </c>
    </row>
    <row r="25" spans="4:15" ht="15.75" customHeight="1">
      <c r="D25" s="85">
        <v>21</v>
      </c>
      <c r="E25" s="86">
        <v>11</v>
      </c>
      <c r="F25" s="87" t="s">
        <v>269</v>
      </c>
      <c r="G25" s="85" t="s">
        <v>266</v>
      </c>
      <c r="H25" s="88" t="s">
        <v>218</v>
      </c>
      <c r="I25" s="88" t="s">
        <v>241</v>
      </c>
      <c r="J25" s="86" t="s">
        <v>16</v>
      </c>
      <c r="K25" s="89"/>
      <c r="L25" s="90" t="s">
        <v>192</v>
      </c>
      <c r="M25" s="91"/>
      <c r="N25" s="68"/>
      <c r="O25" s="48">
        <f t="shared" si="0"/>
        <v>0.5659722222222227</v>
      </c>
    </row>
    <row r="26" spans="4:15" ht="15.75" customHeight="1">
      <c r="D26" s="41">
        <v>22</v>
      </c>
      <c r="E26" s="61">
        <v>32</v>
      </c>
      <c r="F26" s="47" t="s">
        <v>270</v>
      </c>
      <c r="G26" s="41" t="s">
        <v>266</v>
      </c>
      <c r="H26" s="60" t="s">
        <v>242</v>
      </c>
      <c r="I26" s="60" t="s">
        <v>243</v>
      </c>
      <c r="J26" s="61" t="s">
        <v>16</v>
      </c>
      <c r="K26" s="57"/>
      <c r="L26" s="58" t="s">
        <v>192</v>
      </c>
      <c r="M26" s="59"/>
      <c r="N26" s="68"/>
      <c r="O26" s="48">
        <f t="shared" si="0"/>
        <v>0.5659722222222227</v>
      </c>
    </row>
    <row r="27" spans="4:15" ht="15.75" customHeight="1">
      <c r="D27" s="41">
        <v>23</v>
      </c>
      <c r="E27" s="61">
        <v>12</v>
      </c>
      <c r="F27" s="47" t="s">
        <v>269</v>
      </c>
      <c r="G27" s="41" t="s">
        <v>267</v>
      </c>
      <c r="H27" s="60" t="s">
        <v>244</v>
      </c>
      <c r="I27" s="60" t="s">
        <v>245</v>
      </c>
      <c r="J27" s="61" t="s">
        <v>16</v>
      </c>
      <c r="K27" s="57"/>
      <c r="L27" s="58" t="s">
        <v>192</v>
      </c>
      <c r="M27" s="59"/>
      <c r="N27" s="68"/>
      <c r="O27" s="48">
        <f t="shared" si="0"/>
        <v>0.5684027777777783</v>
      </c>
    </row>
    <row r="28" spans="4:15" ht="15.75" customHeight="1">
      <c r="D28" s="41">
        <v>24</v>
      </c>
      <c r="E28" s="61">
        <v>33</v>
      </c>
      <c r="F28" s="47" t="s">
        <v>270</v>
      </c>
      <c r="G28" s="41" t="s">
        <v>267</v>
      </c>
      <c r="H28" s="60" t="s">
        <v>209</v>
      </c>
      <c r="I28" s="60" t="s">
        <v>210</v>
      </c>
      <c r="J28" s="61" t="s">
        <v>16</v>
      </c>
      <c r="K28" s="57"/>
      <c r="L28" s="58" t="s">
        <v>192</v>
      </c>
      <c r="M28" s="59"/>
      <c r="N28" s="68"/>
      <c r="O28" s="48">
        <f t="shared" si="0"/>
        <v>0.5684027777777783</v>
      </c>
    </row>
    <row r="29" spans="4:15" ht="15.75" customHeight="1">
      <c r="D29" s="41">
        <v>25</v>
      </c>
      <c r="E29" s="61">
        <v>13</v>
      </c>
      <c r="F29" s="47" t="s">
        <v>269</v>
      </c>
      <c r="G29" s="41" t="s">
        <v>267</v>
      </c>
      <c r="H29" s="60" t="s">
        <v>204</v>
      </c>
      <c r="I29" s="60" t="s">
        <v>190</v>
      </c>
      <c r="J29" s="61" t="s">
        <v>261</v>
      </c>
      <c r="K29" s="57"/>
      <c r="L29" s="58" t="s">
        <v>192</v>
      </c>
      <c r="M29" s="59"/>
      <c r="N29" s="68"/>
      <c r="O29" s="48">
        <f t="shared" si="0"/>
        <v>0.5708333333333339</v>
      </c>
    </row>
    <row r="30" spans="4:15" ht="15.75" customHeight="1">
      <c r="D30" s="41">
        <v>26</v>
      </c>
      <c r="E30" s="61">
        <v>34</v>
      </c>
      <c r="F30" s="47" t="s">
        <v>270</v>
      </c>
      <c r="G30" s="41" t="s">
        <v>267</v>
      </c>
      <c r="H30" s="60" t="s">
        <v>86</v>
      </c>
      <c r="I30" s="60" t="s">
        <v>205</v>
      </c>
      <c r="J30" s="61" t="s">
        <v>261</v>
      </c>
      <c r="K30" s="57"/>
      <c r="L30" s="58" t="s">
        <v>192</v>
      </c>
      <c r="M30" s="59"/>
      <c r="N30" s="68"/>
      <c r="O30" s="48">
        <f t="shared" si="0"/>
        <v>0.5708333333333339</v>
      </c>
    </row>
    <row r="31" spans="4:15" ht="15.75" customHeight="1">
      <c r="D31" s="41">
        <v>27</v>
      </c>
      <c r="E31" s="61">
        <v>14</v>
      </c>
      <c r="F31" s="47" t="s">
        <v>269</v>
      </c>
      <c r="G31" s="41" t="s">
        <v>267</v>
      </c>
      <c r="H31" s="60" t="s">
        <v>206</v>
      </c>
      <c r="I31" s="60" t="s">
        <v>207</v>
      </c>
      <c r="J31" s="61" t="s">
        <v>261</v>
      </c>
      <c r="K31" s="57"/>
      <c r="L31" s="58" t="s">
        <v>192</v>
      </c>
      <c r="M31" s="59"/>
      <c r="N31" s="68"/>
      <c r="O31" s="48">
        <f t="shared" si="0"/>
        <v>0.5732638888888895</v>
      </c>
    </row>
    <row r="32" spans="4:15" ht="15.75" customHeight="1">
      <c r="D32" s="41">
        <v>28</v>
      </c>
      <c r="E32" s="61">
        <v>35</v>
      </c>
      <c r="F32" s="47" t="s">
        <v>270</v>
      </c>
      <c r="G32" s="41" t="s">
        <v>267</v>
      </c>
      <c r="H32" s="82" t="s">
        <v>257</v>
      </c>
      <c r="I32" s="82" t="s">
        <v>258</v>
      </c>
      <c r="J32" s="83" t="s">
        <v>261</v>
      </c>
      <c r="K32" s="57"/>
      <c r="L32" s="58" t="s">
        <v>192</v>
      </c>
      <c r="M32" s="59"/>
      <c r="N32" s="68"/>
      <c r="O32" s="48">
        <f t="shared" si="0"/>
        <v>0.5732638888888895</v>
      </c>
    </row>
    <row r="33" spans="4:15" ht="15.75" customHeight="1">
      <c r="D33" s="41">
        <v>29</v>
      </c>
      <c r="E33" s="61">
        <v>15</v>
      </c>
      <c r="F33" s="47" t="s">
        <v>269</v>
      </c>
      <c r="G33" s="41" t="s">
        <v>267</v>
      </c>
      <c r="H33" s="60" t="s">
        <v>273</v>
      </c>
      <c r="I33" s="60" t="s">
        <v>274</v>
      </c>
      <c r="J33" s="61" t="s">
        <v>261</v>
      </c>
      <c r="K33" s="57"/>
      <c r="L33" s="58" t="s">
        <v>192</v>
      </c>
      <c r="M33" s="59"/>
      <c r="N33" s="84" t="s">
        <v>279</v>
      </c>
      <c r="O33" s="48">
        <f t="shared" si="0"/>
        <v>0.5756944444444451</v>
      </c>
    </row>
    <row r="34" spans="4:15" ht="15.75" customHeight="1" thickBot="1">
      <c r="D34" s="92">
        <v>30</v>
      </c>
      <c r="E34" s="93">
        <v>36</v>
      </c>
      <c r="F34" s="94" t="s">
        <v>270</v>
      </c>
      <c r="G34" s="92" t="s">
        <v>267</v>
      </c>
      <c r="H34" s="95" t="s">
        <v>246</v>
      </c>
      <c r="I34" s="95" t="s">
        <v>247</v>
      </c>
      <c r="J34" s="93" t="s">
        <v>261</v>
      </c>
      <c r="K34" s="96"/>
      <c r="L34" s="97" t="s">
        <v>192</v>
      </c>
      <c r="M34" s="99"/>
      <c r="N34" s="98"/>
      <c r="O34" s="48">
        <f t="shared" si="0"/>
        <v>0.5756944444444451</v>
      </c>
    </row>
    <row r="35" spans="4:15" ht="15.75" customHeight="1">
      <c r="D35" s="85">
        <v>31</v>
      </c>
      <c r="E35" s="86">
        <v>16</v>
      </c>
      <c r="F35" s="87" t="s">
        <v>269</v>
      </c>
      <c r="G35" s="85" t="s">
        <v>267</v>
      </c>
      <c r="H35" s="88" t="s">
        <v>248</v>
      </c>
      <c r="I35" s="88" t="s">
        <v>249</v>
      </c>
      <c r="J35" s="86" t="s">
        <v>261</v>
      </c>
      <c r="K35" s="89"/>
      <c r="L35" s="90" t="s">
        <v>192</v>
      </c>
      <c r="M35" s="91"/>
      <c r="N35" s="68"/>
      <c r="O35" s="48">
        <f t="shared" si="0"/>
        <v>0.5781250000000007</v>
      </c>
    </row>
    <row r="36" spans="4:15" ht="15.75" customHeight="1">
      <c r="D36" s="41">
        <v>32</v>
      </c>
      <c r="E36" s="61">
        <v>37</v>
      </c>
      <c r="F36" s="47" t="s">
        <v>270</v>
      </c>
      <c r="G36" s="41" t="s">
        <v>266</v>
      </c>
      <c r="H36" s="60" t="s">
        <v>254</v>
      </c>
      <c r="I36" s="60" t="s">
        <v>255</v>
      </c>
      <c r="J36" s="61" t="s">
        <v>261</v>
      </c>
      <c r="K36" s="57"/>
      <c r="L36" s="58" t="s">
        <v>192</v>
      </c>
      <c r="M36" s="59"/>
      <c r="N36" s="68"/>
      <c r="O36" s="48">
        <f t="shared" si="0"/>
        <v>0.5781250000000007</v>
      </c>
    </row>
    <row r="37" spans="4:15" ht="15.75" customHeight="1">
      <c r="D37" s="41">
        <v>33</v>
      </c>
      <c r="E37" s="61">
        <v>17</v>
      </c>
      <c r="F37" s="47" t="s">
        <v>269</v>
      </c>
      <c r="G37" s="41" t="s">
        <v>267</v>
      </c>
      <c r="H37" s="60" t="s">
        <v>218</v>
      </c>
      <c r="I37" s="60" t="s">
        <v>46</v>
      </c>
      <c r="J37" s="61" t="s">
        <v>261</v>
      </c>
      <c r="K37" s="57"/>
      <c r="L37" s="58" t="s">
        <v>192</v>
      </c>
      <c r="M37" s="59"/>
      <c r="N37" s="68"/>
      <c r="O37" s="48">
        <f t="shared" si="0"/>
        <v>0.5805555555555563</v>
      </c>
    </row>
    <row r="38" spans="4:15" ht="15.75" customHeight="1">
      <c r="D38" s="41">
        <v>34</v>
      </c>
      <c r="E38" s="61">
        <v>38</v>
      </c>
      <c r="F38" s="47" t="s">
        <v>270</v>
      </c>
      <c r="G38" s="41" t="s">
        <v>266</v>
      </c>
      <c r="H38" s="60" t="s">
        <v>219</v>
      </c>
      <c r="I38" s="60" t="s">
        <v>2</v>
      </c>
      <c r="J38" s="61" t="s">
        <v>261</v>
      </c>
      <c r="K38" s="57"/>
      <c r="L38" s="58" t="s">
        <v>192</v>
      </c>
      <c r="M38" s="59"/>
      <c r="N38" s="68"/>
      <c r="O38" s="48">
        <f t="shared" si="0"/>
        <v>0.5805555555555563</v>
      </c>
    </row>
    <row r="39" spans="4:15" ht="15.75" customHeight="1">
      <c r="D39" s="41">
        <v>35</v>
      </c>
      <c r="E39" s="61">
        <v>18</v>
      </c>
      <c r="F39" s="47" t="s">
        <v>269</v>
      </c>
      <c r="G39" s="41" t="s">
        <v>266</v>
      </c>
      <c r="H39" s="60" t="s">
        <v>220</v>
      </c>
      <c r="I39" s="60" t="s">
        <v>221</v>
      </c>
      <c r="J39" s="61" t="s">
        <v>261</v>
      </c>
      <c r="K39" s="57"/>
      <c r="L39" s="58" t="s">
        <v>192</v>
      </c>
      <c r="M39" s="59"/>
      <c r="N39" s="68"/>
      <c r="O39" s="48">
        <f t="shared" si="0"/>
        <v>0.5829861111111119</v>
      </c>
    </row>
    <row r="40" spans="4:15" ht="15.75" customHeight="1">
      <c r="D40" s="41">
        <v>36</v>
      </c>
      <c r="E40" s="61">
        <v>39</v>
      </c>
      <c r="F40" s="47" t="s">
        <v>270</v>
      </c>
      <c r="G40" s="41" t="s">
        <v>266</v>
      </c>
      <c r="H40" s="60" t="s">
        <v>224</v>
      </c>
      <c r="I40" s="60" t="s">
        <v>225</v>
      </c>
      <c r="J40" s="61" t="s">
        <v>261</v>
      </c>
      <c r="K40" s="57"/>
      <c r="L40" s="58" t="s">
        <v>192</v>
      </c>
      <c r="M40" s="59"/>
      <c r="N40" s="68"/>
      <c r="O40" s="48">
        <f t="shared" si="0"/>
        <v>0.5829861111111119</v>
      </c>
    </row>
    <row r="41" spans="4:15" ht="15.75" customHeight="1">
      <c r="D41" s="41">
        <v>37</v>
      </c>
      <c r="E41" s="61">
        <v>19</v>
      </c>
      <c r="F41" s="47" t="s">
        <v>269</v>
      </c>
      <c r="G41" s="41" t="s">
        <v>266</v>
      </c>
      <c r="H41" s="60" t="s">
        <v>226</v>
      </c>
      <c r="I41" s="60" t="s">
        <v>55</v>
      </c>
      <c r="J41" s="61" t="s">
        <v>261</v>
      </c>
      <c r="K41" s="57"/>
      <c r="L41" s="58" t="s">
        <v>192</v>
      </c>
      <c r="M41" s="59"/>
      <c r="N41" s="68"/>
      <c r="O41" s="48">
        <f t="shared" si="0"/>
        <v>0.5854166666666675</v>
      </c>
    </row>
    <row r="42" spans="4:15" ht="15.75" customHeight="1">
      <c r="D42" s="41">
        <v>38</v>
      </c>
      <c r="E42" s="61">
        <v>40</v>
      </c>
      <c r="F42" s="47" t="s">
        <v>270</v>
      </c>
      <c r="G42" s="41" t="s">
        <v>266</v>
      </c>
      <c r="H42" s="60" t="s">
        <v>227</v>
      </c>
      <c r="I42" s="60" t="s">
        <v>228</v>
      </c>
      <c r="J42" s="61" t="s">
        <v>261</v>
      </c>
      <c r="K42" s="57"/>
      <c r="L42" s="58" t="s">
        <v>192</v>
      </c>
      <c r="M42" s="59"/>
      <c r="N42" s="68"/>
      <c r="O42" s="48">
        <f t="shared" si="0"/>
        <v>0.5854166666666675</v>
      </c>
    </row>
    <row r="43" spans="4:15" ht="15.75" customHeight="1">
      <c r="D43" s="41">
        <v>39</v>
      </c>
      <c r="E43" s="61">
        <v>20</v>
      </c>
      <c r="F43" s="47" t="s">
        <v>269</v>
      </c>
      <c r="G43" s="41" t="s">
        <v>266</v>
      </c>
      <c r="H43" s="60" t="s">
        <v>208</v>
      </c>
      <c r="I43" s="60" t="s">
        <v>10</v>
      </c>
      <c r="J43" s="61" t="s">
        <v>261</v>
      </c>
      <c r="K43" s="57"/>
      <c r="L43" s="58" t="s">
        <v>192</v>
      </c>
      <c r="M43" s="59"/>
      <c r="N43" s="68"/>
      <c r="O43" s="48">
        <f t="shared" si="0"/>
        <v>0.5878472222222231</v>
      </c>
    </row>
    <row r="44" spans="4:15" ht="15.75" customHeight="1">
      <c r="D44" s="41">
        <v>40</v>
      </c>
      <c r="E44" s="61">
        <v>41</v>
      </c>
      <c r="F44" s="47" t="s">
        <v>270</v>
      </c>
      <c r="G44" s="41" t="s">
        <v>266</v>
      </c>
      <c r="H44" s="60" t="s">
        <v>231</v>
      </c>
      <c r="I44" s="60" t="s">
        <v>232</v>
      </c>
      <c r="J44" s="61" t="s">
        <v>261</v>
      </c>
      <c r="K44" s="57"/>
      <c r="L44" s="58" t="s">
        <v>192</v>
      </c>
      <c r="M44" s="59"/>
      <c r="N44" s="68"/>
      <c r="O44" s="48">
        <f t="shared" si="0"/>
        <v>0.5878472222222231</v>
      </c>
    </row>
    <row r="45" spans="4:15" ht="15.75" customHeight="1">
      <c r="D45" s="41">
        <v>41</v>
      </c>
      <c r="E45" s="61">
        <v>21</v>
      </c>
      <c r="F45" s="47" t="s">
        <v>269</v>
      </c>
      <c r="G45" s="41" t="s">
        <v>266</v>
      </c>
      <c r="H45" s="60" t="s">
        <v>201</v>
      </c>
      <c r="I45" s="60" t="s">
        <v>202</v>
      </c>
      <c r="J45" s="61" t="s">
        <v>261</v>
      </c>
      <c r="K45" s="57"/>
      <c r="L45" s="58" t="s">
        <v>192</v>
      </c>
      <c r="M45" s="59"/>
      <c r="N45" s="68"/>
      <c r="O45" s="48">
        <f t="shared" si="0"/>
        <v>0.5902777777777787</v>
      </c>
    </row>
    <row r="46" spans="4:15" ht="15.75" customHeight="1">
      <c r="D46" s="41">
        <v>42</v>
      </c>
      <c r="E46" s="61">
        <v>42</v>
      </c>
      <c r="F46" s="47" t="s">
        <v>270</v>
      </c>
      <c r="G46" s="41" t="s">
        <v>266</v>
      </c>
      <c r="H46" s="60" t="s">
        <v>169</v>
      </c>
      <c r="I46" s="60" t="s">
        <v>233</v>
      </c>
      <c r="J46" s="61" t="s">
        <v>261</v>
      </c>
      <c r="K46" s="57"/>
      <c r="L46" s="58" t="s">
        <v>192</v>
      </c>
      <c r="M46" s="59"/>
      <c r="N46" s="68"/>
      <c r="O46" s="48">
        <f t="shared" si="0"/>
        <v>0.5902777777777787</v>
      </c>
    </row>
    <row r="47" spans="4:15" ht="15.75" customHeight="1">
      <c r="D47" s="6"/>
      <c r="E47" s="76"/>
      <c r="F47" s="51"/>
      <c r="G47" s="6"/>
      <c r="H47" s="81"/>
      <c r="I47" s="81"/>
      <c r="J47" s="76"/>
      <c r="K47" s="62"/>
      <c r="L47" s="63"/>
      <c r="M47" s="64"/>
      <c r="N47" s="50"/>
      <c r="O47" s="48"/>
    </row>
    <row r="48" spans="5:14" ht="12.75">
      <c r="E48" s="66" t="s">
        <v>252</v>
      </c>
      <c r="F48" s="72"/>
      <c r="G48" s="70" t="s">
        <v>266</v>
      </c>
      <c r="H48" s="82" t="s">
        <v>253</v>
      </c>
      <c r="I48" s="82" t="s">
        <v>2</v>
      </c>
      <c r="J48" s="83" t="s">
        <v>16</v>
      </c>
      <c r="L48" s="55"/>
      <c r="M48" s="65"/>
      <c r="N48" s="20"/>
    </row>
    <row r="49" spans="5:14" ht="12.75">
      <c r="E49" s="77" t="s">
        <v>252</v>
      </c>
      <c r="F49" s="73"/>
      <c r="G49" s="43" t="s">
        <v>266</v>
      </c>
      <c r="H49" s="82" t="s">
        <v>256</v>
      </c>
      <c r="I49" s="82" t="s">
        <v>46</v>
      </c>
      <c r="J49" s="83" t="s">
        <v>261</v>
      </c>
      <c r="K49" s="19"/>
      <c r="L49" s="55"/>
      <c r="M49" s="65"/>
      <c r="N49" s="20"/>
    </row>
    <row r="50" spans="5:10" ht="12.75">
      <c r="E50" s="66" t="s">
        <v>252</v>
      </c>
      <c r="F50" s="72"/>
      <c r="G50" s="42" t="s">
        <v>267</v>
      </c>
      <c r="H50" s="82" t="s">
        <v>259</v>
      </c>
      <c r="I50" s="82" t="s">
        <v>139</v>
      </c>
      <c r="J50" s="83" t="s">
        <v>16</v>
      </c>
    </row>
    <row r="51" spans="5:10" ht="12.75">
      <c r="E51" s="66" t="s">
        <v>252</v>
      </c>
      <c r="F51" s="72"/>
      <c r="G51" s="42" t="s">
        <v>267</v>
      </c>
      <c r="H51" s="82" t="s">
        <v>213</v>
      </c>
      <c r="I51" s="82" t="s">
        <v>214</v>
      </c>
      <c r="J51" s="83" t="s">
        <v>16</v>
      </c>
    </row>
    <row r="52" ht="12.75">
      <c r="F52" s="72"/>
    </row>
    <row r="53" ht="12.75">
      <c r="F53" s="72"/>
    </row>
    <row r="54" ht="12.75">
      <c r="G54" s="42"/>
    </row>
  </sheetData>
  <printOptions/>
  <pageMargins left="0.23" right="0.21" top="0.16" bottom="0.18" header="0.4921259845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1.37890625" style="0" customWidth="1"/>
    <col min="3" max="3" width="1.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customWidth="1"/>
    <col min="12" max="12" width="1.25" style="18" customWidth="1"/>
    <col min="13" max="13" width="10.375" style="66" customWidth="1"/>
    <col min="14" max="14" width="13.75390625" style="0" customWidth="1"/>
    <col min="15" max="15" width="13.375" style="46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1:14" ht="26.25">
      <c r="A1" s="44"/>
      <c r="E1" s="74"/>
      <c r="F1" s="45"/>
      <c r="G1" s="3"/>
      <c r="H1" s="53" t="s">
        <v>271</v>
      </c>
      <c r="I1" s="53"/>
      <c r="J1" s="74"/>
      <c r="K1" s="52"/>
      <c r="L1" s="53"/>
      <c r="M1" s="54"/>
      <c r="N1" s="33"/>
    </row>
    <row r="2" spans="11:16" ht="12.75">
      <c r="K2" s="55"/>
      <c r="M2" s="56"/>
      <c r="N2" s="34"/>
      <c r="P2" s="49">
        <v>0.0024305555555555556</v>
      </c>
    </row>
    <row r="3" spans="2:15" ht="15.75">
      <c r="B3" s="4" t="s">
        <v>215</v>
      </c>
      <c r="E3" s="75"/>
      <c r="F3" s="71"/>
      <c r="G3" s="4"/>
      <c r="H3" s="78" t="s">
        <v>276</v>
      </c>
      <c r="I3" s="18" t="s">
        <v>277</v>
      </c>
      <c r="K3" s="55"/>
      <c r="M3" s="56"/>
      <c r="N3" s="67">
        <v>0</v>
      </c>
      <c r="O3" s="46" t="s">
        <v>268</v>
      </c>
    </row>
    <row r="4" spans="2:14" ht="15.75">
      <c r="B4" s="4"/>
      <c r="E4" s="75" t="s">
        <v>275</v>
      </c>
      <c r="F4" s="71"/>
      <c r="G4" s="4"/>
      <c r="H4" s="78"/>
      <c r="K4" s="55"/>
      <c r="M4" s="56"/>
      <c r="N4" s="67"/>
    </row>
    <row r="5" spans="4:21" ht="15.75" customHeight="1">
      <c r="D5" s="41">
        <v>1</v>
      </c>
      <c r="E5" s="61">
        <v>1</v>
      </c>
      <c r="F5" s="47"/>
      <c r="G5" s="41"/>
      <c r="H5" s="60"/>
      <c r="I5" s="60"/>
      <c r="J5" s="61"/>
      <c r="K5" s="57"/>
      <c r="L5" s="58" t="s">
        <v>192</v>
      </c>
      <c r="M5" s="69"/>
      <c r="N5" s="68"/>
      <c r="O5" s="48">
        <v>0.5416666666666666</v>
      </c>
      <c r="S5" s="32"/>
      <c r="T5" s="20"/>
      <c r="U5" s="35"/>
    </row>
    <row r="6" spans="4:21" ht="15.75" customHeight="1">
      <c r="D6" s="41">
        <v>2</v>
      </c>
      <c r="E6" s="61">
        <v>22</v>
      </c>
      <c r="F6" s="47"/>
      <c r="G6" s="41"/>
      <c r="H6" s="60"/>
      <c r="I6" s="60"/>
      <c r="J6" s="61"/>
      <c r="K6" s="57"/>
      <c r="L6" s="58" t="s">
        <v>192</v>
      </c>
      <c r="M6" s="69"/>
      <c r="N6" s="68"/>
      <c r="O6" s="48">
        <v>0.5416666666666666</v>
      </c>
      <c r="Q6" s="22"/>
      <c r="R6" s="22"/>
      <c r="S6" s="32"/>
      <c r="T6" s="20"/>
      <c r="U6" s="35"/>
    </row>
    <row r="7" spans="4:15" ht="15.75" customHeight="1">
      <c r="D7" s="41">
        <v>3</v>
      </c>
      <c r="E7" s="61">
        <v>2</v>
      </c>
      <c r="F7" s="47"/>
      <c r="G7" s="41"/>
      <c r="H7" s="60"/>
      <c r="I7" s="60"/>
      <c r="J7" s="61"/>
      <c r="K7" s="57"/>
      <c r="L7" s="58" t="s">
        <v>192</v>
      </c>
      <c r="M7" s="69"/>
      <c r="N7" s="68"/>
      <c r="O7" s="48">
        <f aca="true" t="shared" si="0" ref="O7:O46">O5+$P$2</f>
        <v>0.5440972222222222</v>
      </c>
    </row>
    <row r="8" spans="4:15" ht="15.75" customHeight="1">
      <c r="D8" s="41">
        <v>4</v>
      </c>
      <c r="E8" s="61">
        <v>23</v>
      </c>
      <c r="F8" s="47"/>
      <c r="G8" s="41"/>
      <c r="H8" s="60"/>
      <c r="I8" s="60"/>
      <c r="J8" s="61"/>
      <c r="K8" s="57"/>
      <c r="L8" s="58" t="s">
        <v>192</v>
      </c>
      <c r="M8" s="69"/>
      <c r="N8" s="68"/>
      <c r="O8" s="48">
        <f t="shared" si="0"/>
        <v>0.5440972222222222</v>
      </c>
    </row>
    <row r="9" spans="4:15" ht="15.75" customHeight="1">
      <c r="D9" s="41">
        <v>5</v>
      </c>
      <c r="E9" s="61">
        <v>3</v>
      </c>
      <c r="F9" s="47"/>
      <c r="G9" s="41"/>
      <c r="H9" s="60"/>
      <c r="I9" s="60"/>
      <c r="J9" s="61"/>
      <c r="K9" s="57"/>
      <c r="L9" s="58" t="s">
        <v>192</v>
      </c>
      <c r="M9" s="59"/>
      <c r="N9" s="68"/>
      <c r="O9" s="48">
        <f t="shared" si="0"/>
        <v>0.5465277777777778</v>
      </c>
    </row>
    <row r="10" spans="4:15" ht="15.75" customHeight="1">
      <c r="D10" s="41">
        <v>6</v>
      </c>
      <c r="E10" s="61">
        <v>24</v>
      </c>
      <c r="F10" s="47"/>
      <c r="G10" s="41"/>
      <c r="H10" s="60"/>
      <c r="I10" s="60"/>
      <c r="J10" s="61"/>
      <c r="K10" s="57"/>
      <c r="L10" s="58" t="s">
        <v>192</v>
      </c>
      <c r="M10" s="59"/>
      <c r="N10" s="68"/>
      <c r="O10" s="48">
        <f t="shared" si="0"/>
        <v>0.5465277777777778</v>
      </c>
    </row>
    <row r="11" spans="4:15" ht="15.75" customHeight="1">
      <c r="D11" s="41">
        <v>7</v>
      </c>
      <c r="E11" s="61">
        <v>4</v>
      </c>
      <c r="F11" s="47"/>
      <c r="G11" s="41"/>
      <c r="H11" s="60"/>
      <c r="I11" s="60"/>
      <c r="J11" s="61"/>
      <c r="K11" s="57"/>
      <c r="L11" s="58" t="s">
        <v>192</v>
      </c>
      <c r="M11" s="59"/>
      <c r="N11" s="68"/>
      <c r="O11" s="48">
        <f t="shared" si="0"/>
        <v>0.5489583333333334</v>
      </c>
    </row>
    <row r="12" spans="4:15" ht="15.75" customHeight="1">
      <c r="D12" s="41">
        <v>8</v>
      </c>
      <c r="E12" s="61">
        <v>25</v>
      </c>
      <c r="F12" s="47"/>
      <c r="G12" s="41"/>
      <c r="H12" s="60"/>
      <c r="I12" s="60"/>
      <c r="J12" s="61"/>
      <c r="K12" s="57"/>
      <c r="L12" s="58" t="s">
        <v>192</v>
      </c>
      <c r="M12" s="59"/>
      <c r="N12" s="68"/>
      <c r="O12" s="48">
        <f t="shared" si="0"/>
        <v>0.5489583333333334</v>
      </c>
    </row>
    <row r="13" spans="4:15" ht="15.75" customHeight="1">
      <c r="D13" s="41">
        <v>9</v>
      </c>
      <c r="E13" s="61">
        <v>5</v>
      </c>
      <c r="F13" s="47"/>
      <c r="G13" s="41"/>
      <c r="H13" s="60"/>
      <c r="I13" s="60"/>
      <c r="J13" s="61"/>
      <c r="K13" s="57"/>
      <c r="L13" s="58" t="s">
        <v>192</v>
      </c>
      <c r="M13" s="59"/>
      <c r="N13" s="84" t="s">
        <v>195</v>
      </c>
      <c r="O13" s="48">
        <f t="shared" si="0"/>
        <v>0.551388888888889</v>
      </c>
    </row>
    <row r="14" spans="4:15" ht="15.75" customHeight="1" thickBot="1">
      <c r="D14" s="92">
        <v>10</v>
      </c>
      <c r="E14" s="93">
        <v>26</v>
      </c>
      <c r="F14" s="94"/>
      <c r="G14" s="92"/>
      <c r="H14" s="95"/>
      <c r="I14" s="95"/>
      <c r="J14" s="93"/>
      <c r="K14" s="96"/>
      <c r="L14" s="97" t="s">
        <v>192</v>
      </c>
      <c r="M14" s="93"/>
      <c r="N14" s="98"/>
      <c r="O14" s="48">
        <f t="shared" si="0"/>
        <v>0.551388888888889</v>
      </c>
    </row>
    <row r="15" spans="4:15" ht="15.75" customHeight="1">
      <c r="D15" s="85">
        <v>11</v>
      </c>
      <c r="E15" s="86">
        <v>6</v>
      </c>
      <c r="F15" s="87"/>
      <c r="G15" s="85"/>
      <c r="H15" s="88"/>
      <c r="I15" s="88"/>
      <c r="J15" s="86"/>
      <c r="K15" s="89"/>
      <c r="L15" s="90" t="s">
        <v>192</v>
      </c>
      <c r="M15" s="91"/>
      <c r="N15" s="68"/>
      <c r="O15" s="48">
        <f t="shared" si="0"/>
        <v>0.5538194444444446</v>
      </c>
    </row>
    <row r="16" spans="4:15" ht="15.75" customHeight="1">
      <c r="D16" s="41">
        <v>12</v>
      </c>
      <c r="E16" s="61">
        <v>27</v>
      </c>
      <c r="F16" s="47"/>
      <c r="G16" s="41"/>
      <c r="H16" s="60"/>
      <c r="I16" s="60"/>
      <c r="J16" s="61"/>
      <c r="K16" s="57"/>
      <c r="L16" s="58" t="s">
        <v>192</v>
      </c>
      <c r="M16" s="59"/>
      <c r="N16" s="68"/>
      <c r="O16" s="48">
        <f t="shared" si="0"/>
        <v>0.5538194444444446</v>
      </c>
    </row>
    <row r="17" spans="4:15" ht="15.75" customHeight="1">
      <c r="D17" s="41">
        <v>13</v>
      </c>
      <c r="E17" s="61">
        <v>7</v>
      </c>
      <c r="F17" s="47"/>
      <c r="G17" s="41"/>
      <c r="H17" s="60"/>
      <c r="I17" s="60"/>
      <c r="J17" s="61"/>
      <c r="K17" s="57"/>
      <c r="L17" s="58" t="s">
        <v>192</v>
      </c>
      <c r="M17" s="59"/>
      <c r="N17" s="68"/>
      <c r="O17" s="48">
        <f t="shared" si="0"/>
        <v>0.5562500000000002</v>
      </c>
    </row>
    <row r="18" spans="4:15" ht="15.75" customHeight="1">
      <c r="D18" s="41">
        <v>14</v>
      </c>
      <c r="E18" s="61">
        <v>28</v>
      </c>
      <c r="F18" s="47"/>
      <c r="G18" s="41"/>
      <c r="H18" s="60"/>
      <c r="I18" s="60"/>
      <c r="J18" s="61"/>
      <c r="K18" s="57"/>
      <c r="L18" s="58" t="s">
        <v>192</v>
      </c>
      <c r="M18" s="59"/>
      <c r="N18" s="68"/>
      <c r="O18" s="48">
        <f t="shared" si="0"/>
        <v>0.5562500000000002</v>
      </c>
    </row>
    <row r="19" spans="4:15" ht="15.75" customHeight="1">
      <c r="D19" s="41">
        <v>15</v>
      </c>
      <c r="E19" s="61">
        <v>8</v>
      </c>
      <c r="F19" s="47"/>
      <c r="G19" s="41"/>
      <c r="H19" s="60"/>
      <c r="I19" s="60"/>
      <c r="J19" s="61"/>
      <c r="K19" s="57"/>
      <c r="L19" s="58" t="s">
        <v>192</v>
      </c>
      <c r="M19" s="59"/>
      <c r="N19" s="68"/>
      <c r="O19" s="48">
        <f t="shared" si="0"/>
        <v>0.5586805555555558</v>
      </c>
    </row>
    <row r="20" spans="4:15" ht="15.75" customHeight="1">
      <c r="D20" s="41">
        <v>16</v>
      </c>
      <c r="E20" s="61">
        <v>29</v>
      </c>
      <c r="F20" s="47"/>
      <c r="G20" s="41"/>
      <c r="H20" s="60"/>
      <c r="I20" s="60"/>
      <c r="J20" s="61"/>
      <c r="K20" s="57"/>
      <c r="L20" s="58" t="s">
        <v>192</v>
      </c>
      <c r="M20" s="59"/>
      <c r="N20" s="68"/>
      <c r="O20" s="48">
        <f t="shared" si="0"/>
        <v>0.5586805555555558</v>
      </c>
    </row>
    <row r="21" spans="4:15" ht="15.75" customHeight="1">
      <c r="D21" s="41">
        <v>17</v>
      </c>
      <c r="E21" s="61">
        <v>9</v>
      </c>
      <c r="F21" s="47"/>
      <c r="G21" s="41"/>
      <c r="H21" s="60"/>
      <c r="I21" s="60"/>
      <c r="J21" s="61"/>
      <c r="K21" s="57"/>
      <c r="L21" s="58" t="s">
        <v>192</v>
      </c>
      <c r="M21" s="59"/>
      <c r="N21" s="68"/>
      <c r="O21" s="48">
        <f t="shared" si="0"/>
        <v>0.5611111111111114</v>
      </c>
    </row>
    <row r="22" spans="4:15" ht="15.75" customHeight="1">
      <c r="D22" s="41">
        <v>18</v>
      </c>
      <c r="E22" s="61">
        <v>30</v>
      </c>
      <c r="F22" s="47"/>
      <c r="G22" s="41"/>
      <c r="H22" s="60"/>
      <c r="I22" s="60"/>
      <c r="J22" s="61"/>
      <c r="K22" s="57"/>
      <c r="L22" s="58" t="s">
        <v>192</v>
      </c>
      <c r="M22" s="59"/>
      <c r="N22" s="68"/>
      <c r="O22" s="48">
        <f t="shared" si="0"/>
        <v>0.5611111111111114</v>
      </c>
    </row>
    <row r="23" spans="4:15" ht="15.75" customHeight="1">
      <c r="D23" s="41">
        <v>19</v>
      </c>
      <c r="E23" s="61">
        <v>10</v>
      </c>
      <c r="F23" s="47"/>
      <c r="G23" s="41"/>
      <c r="H23" s="60"/>
      <c r="I23" s="60"/>
      <c r="J23" s="61"/>
      <c r="K23" s="60"/>
      <c r="L23" s="58" t="s">
        <v>192</v>
      </c>
      <c r="M23" s="59"/>
      <c r="N23" s="84" t="s">
        <v>278</v>
      </c>
      <c r="O23" s="48">
        <f t="shared" si="0"/>
        <v>0.563541666666667</v>
      </c>
    </row>
    <row r="24" spans="4:15" ht="15.75" customHeight="1" thickBot="1">
      <c r="D24" s="92">
        <v>20</v>
      </c>
      <c r="E24" s="93">
        <v>31</v>
      </c>
      <c r="F24" s="94"/>
      <c r="G24" s="92"/>
      <c r="H24" s="95"/>
      <c r="I24" s="95"/>
      <c r="J24" s="93"/>
      <c r="K24" s="96"/>
      <c r="L24" s="97" t="s">
        <v>192</v>
      </c>
      <c r="M24" s="99"/>
      <c r="N24" s="98"/>
      <c r="O24" s="48">
        <f t="shared" si="0"/>
        <v>0.563541666666667</v>
      </c>
    </row>
    <row r="25" spans="4:15" ht="15.75" customHeight="1">
      <c r="D25" s="85">
        <v>21</v>
      </c>
      <c r="E25" s="86">
        <v>11</v>
      </c>
      <c r="F25" s="87"/>
      <c r="G25" s="85"/>
      <c r="H25" s="88"/>
      <c r="I25" s="88"/>
      <c r="J25" s="86"/>
      <c r="K25" s="89"/>
      <c r="L25" s="90" t="s">
        <v>192</v>
      </c>
      <c r="M25" s="91"/>
      <c r="N25" s="68"/>
      <c r="O25" s="48">
        <f t="shared" si="0"/>
        <v>0.5659722222222227</v>
      </c>
    </row>
    <row r="26" spans="4:15" ht="15.75" customHeight="1">
      <c r="D26" s="41">
        <v>22</v>
      </c>
      <c r="E26" s="61">
        <v>32</v>
      </c>
      <c r="F26" s="47"/>
      <c r="G26" s="41"/>
      <c r="H26" s="60"/>
      <c r="I26" s="60"/>
      <c r="J26" s="61"/>
      <c r="K26" s="57"/>
      <c r="L26" s="58" t="s">
        <v>192</v>
      </c>
      <c r="M26" s="59"/>
      <c r="N26" s="68"/>
      <c r="O26" s="48">
        <f t="shared" si="0"/>
        <v>0.5659722222222227</v>
      </c>
    </row>
    <row r="27" spans="4:15" ht="15.75" customHeight="1">
      <c r="D27" s="41">
        <v>23</v>
      </c>
      <c r="E27" s="61">
        <v>12</v>
      </c>
      <c r="F27" s="47"/>
      <c r="G27" s="41"/>
      <c r="H27" s="60"/>
      <c r="I27" s="60"/>
      <c r="J27" s="61"/>
      <c r="K27" s="57"/>
      <c r="L27" s="58" t="s">
        <v>192</v>
      </c>
      <c r="M27" s="59"/>
      <c r="N27" s="68"/>
      <c r="O27" s="48">
        <f t="shared" si="0"/>
        <v>0.5684027777777783</v>
      </c>
    </row>
    <row r="28" spans="4:15" ht="15.75" customHeight="1">
      <c r="D28" s="41">
        <v>24</v>
      </c>
      <c r="E28" s="61">
        <v>33</v>
      </c>
      <c r="F28" s="47"/>
      <c r="G28" s="41"/>
      <c r="H28" s="60"/>
      <c r="I28" s="60"/>
      <c r="J28" s="61"/>
      <c r="K28" s="57"/>
      <c r="L28" s="58" t="s">
        <v>192</v>
      </c>
      <c r="M28" s="59"/>
      <c r="N28" s="68"/>
      <c r="O28" s="48">
        <f t="shared" si="0"/>
        <v>0.5684027777777783</v>
      </c>
    </row>
    <row r="29" spans="4:15" ht="15.75" customHeight="1">
      <c r="D29" s="41">
        <v>25</v>
      </c>
      <c r="E29" s="61">
        <v>13</v>
      </c>
      <c r="F29" s="47"/>
      <c r="G29" s="41"/>
      <c r="H29" s="60"/>
      <c r="I29" s="60"/>
      <c r="J29" s="61"/>
      <c r="K29" s="57"/>
      <c r="L29" s="58" t="s">
        <v>192</v>
      </c>
      <c r="M29" s="59"/>
      <c r="N29" s="68"/>
      <c r="O29" s="48">
        <f t="shared" si="0"/>
        <v>0.5708333333333339</v>
      </c>
    </row>
    <row r="30" spans="4:15" ht="15.75" customHeight="1">
      <c r="D30" s="41">
        <v>26</v>
      </c>
      <c r="E30" s="61">
        <v>34</v>
      </c>
      <c r="F30" s="47"/>
      <c r="G30" s="41"/>
      <c r="H30" s="60"/>
      <c r="I30" s="60"/>
      <c r="J30" s="61"/>
      <c r="K30" s="57"/>
      <c r="L30" s="58" t="s">
        <v>192</v>
      </c>
      <c r="M30" s="59"/>
      <c r="N30" s="68"/>
      <c r="O30" s="48">
        <f t="shared" si="0"/>
        <v>0.5708333333333339</v>
      </c>
    </row>
    <row r="31" spans="4:15" ht="15.75" customHeight="1">
      <c r="D31" s="41">
        <v>27</v>
      </c>
      <c r="E31" s="61">
        <v>14</v>
      </c>
      <c r="F31" s="47"/>
      <c r="G31" s="41"/>
      <c r="H31" s="60"/>
      <c r="I31" s="60"/>
      <c r="J31" s="61"/>
      <c r="K31" s="57"/>
      <c r="L31" s="58" t="s">
        <v>192</v>
      </c>
      <c r="M31" s="59"/>
      <c r="N31" s="68"/>
      <c r="O31" s="48">
        <f t="shared" si="0"/>
        <v>0.5732638888888895</v>
      </c>
    </row>
    <row r="32" spans="4:15" ht="15.75" customHeight="1">
      <c r="D32" s="41">
        <v>28</v>
      </c>
      <c r="E32" s="61">
        <v>35</v>
      </c>
      <c r="F32" s="47"/>
      <c r="G32" s="41"/>
      <c r="H32" s="82"/>
      <c r="I32" s="82"/>
      <c r="J32" s="83"/>
      <c r="K32" s="57"/>
      <c r="L32" s="58" t="s">
        <v>192</v>
      </c>
      <c r="M32" s="59"/>
      <c r="N32" s="68"/>
      <c r="O32" s="48">
        <f t="shared" si="0"/>
        <v>0.5732638888888895</v>
      </c>
    </row>
    <row r="33" spans="4:15" ht="15.75" customHeight="1">
      <c r="D33" s="41">
        <v>29</v>
      </c>
      <c r="E33" s="61">
        <v>15</v>
      </c>
      <c r="F33" s="47"/>
      <c r="G33" s="41"/>
      <c r="H33" s="60"/>
      <c r="I33" s="60"/>
      <c r="J33" s="61"/>
      <c r="K33" s="57"/>
      <c r="L33" s="58" t="s">
        <v>192</v>
      </c>
      <c r="M33" s="59"/>
      <c r="N33" s="84" t="s">
        <v>279</v>
      </c>
      <c r="O33" s="48">
        <f t="shared" si="0"/>
        <v>0.5756944444444451</v>
      </c>
    </row>
    <row r="34" spans="4:15" ht="15.75" customHeight="1" thickBot="1">
      <c r="D34" s="92">
        <v>30</v>
      </c>
      <c r="E34" s="93">
        <v>36</v>
      </c>
      <c r="F34" s="94"/>
      <c r="G34" s="92"/>
      <c r="H34" s="95"/>
      <c r="I34" s="95"/>
      <c r="J34" s="93"/>
      <c r="K34" s="96"/>
      <c r="L34" s="97" t="s">
        <v>192</v>
      </c>
      <c r="M34" s="99"/>
      <c r="N34" s="98"/>
      <c r="O34" s="48">
        <f t="shared" si="0"/>
        <v>0.5756944444444451</v>
      </c>
    </row>
    <row r="35" spans="4:15" ht="15.75" customHeight="1">
      <c r="D35" s="85">
        <v>31</v>
      </c>
      <c r="E35" s="86">
        <v>16</v>
      </c>
      <c r="F35" s="87"/>
      <c r="G35" s="85"/>
      <c r="H35" s="88"/>
      <c r="I35" s="88"/>
      <c r="J35" s="86"/>
      <c r="K35" s="89"/>
      <c r="L35" s="90" t="s">
        <v>192</v>
      </c>
      <c r="M35" s="91"/>
      <c r="N35" s="68"/>
      <c r="O35" s="48">
        <f t="shared" si="0"/>
        <v>0.5781250000000007</v>
      </c>
    </row>
    <row r="36" spans="4:15" ht="15.75" customHeight="1">
      <c r="D36" s="41">
        <v>32</v>
      </c>
      <c r="E36" s="61">
        <v>37</v>
      </c>
      <c r="F36" s="47"/>
      <c r="G36" s="41"/>
      <c r="H36" s="60"/>
      <c r="I36" s="60"/>
      <c r="J36" s="61"/>
      <c r="K36" s="57"/>
      <c r="L36" s="58" t="s">
        <v>192</v>
      </c>
      <c r="M36" s="59"/>
      <c r="N36" s="68"/>
      <c r="O36" s="48">
        <f t="shared" si="0"/>
        <v>0.5781250000000007</v>
      </c>
    </row>
    <row r="37" spans="4:15" ht="15.75" customHeight="1">
      <c r="D37" s="41">
        <v>33</v>
      </c>
      <c r="E37" s="61">
        <v>17</v>
      </c>
      <c r="F37" s="47"/>
      <c r="G37" s="41"/>
      <c r="H37" s="60"/>
      <c r="I37" s="60"/>
      <c r="J37" s="61"/>
      <c r="K37" s="57"/>
      <c r="L37" s="58" t="s">
        <v>192</v>
      </c>
      <c r="M37" s="59"/>
      <c r="N37" s="68"/>
      <c r="O37" s="48">
        <f t="shared" si="0"/>
        <v>0.5805555555555563</v>
      </c>
    </row>
    <row r="38" spans="4:15" ht="15.75" customHeight="1">
      <c r="D38" s="41">
        <v>34</v>
      </c>
      <c r="E38" s="61">
        <v>38</v>
      </c>
      <c r="F38" s="47"/>
      <c r="G38" s="41"/>
      <c r="H38" s="60"/>
      <c r="I38" s="60"/>
      <c r="J38" s="61"/>
      <c r="K38" s="57"/>
      <c r="L38" s="58" t="s">
        <v>192</v>
      </c>
      <c r="M38" s="59"/>
      <c r="N38" s="68"/>
      <c r="O38" s="48">
        <f t="shared" si="0"/>
        <v>0.5805555555555563</v>
      </c>
    </row>
    <row r="39" spans="4:15" ht="15.75" customHeight="1">
      <c r="D39" s="41">
        <v>35</v>
      </c>
      <c r="E39" s="61">
        <v>18</v>
      </c>
      <c r="F39" s="47"/>
      <c r="G39" s="41"/>
      <c r="H39" s="60"/>
      <c r="I39" s="60"/>
      <c r="J39" s="61"/>
      <c r="K39" s="57"/>
      <c r="L39" s="58" t="s">
        <v>192</v>
      </c>
      <c r="M39" s="59"/>
      <c r="N39" s="68"/>
      <c r="O39" s="48">
        <f t="shared" si="0"/>
        <v>0.5829861111111119</v>
      </c>
    </row>
    <row r="40" spans="4:15" ht="15.75" customHeight="1">
      <c r="D40" s="41">
        <v>36</v>
      </c>
      <c r="E40" s="61">
        <v>39</v>
      </c>
      <c r="F40" s="47"/>
      <c r="G40" s="41"/>
      <c r="H40" s="60"/>
      <c r="I40" s="60"/>
      <c r="J40" s="61"/>
      <c r="K40" s="57"/>
      <c r="L40" s="58" t="s">
        <v>192</v>
      </c>
      <c r="M40" s="59"/>
      <c r="N40" s="68"/>
      <c r="O40" s="48">
        <f t="shared" si="0"/>
        <v>0.5829861111111119</v>
      </c>
    </row>
    <row r="41" spans="4:15" ht="15.75" customHeight="1">
      <c r="D41" s="41">
        <v>37</v>
      </c>
      <c r="E41" s="61">
        <v>19</v>
      </c>
      <c r="F41" s="47"/>
      <c r="G41" s="41"/>
      <c r="H41" s="60"/>
      <c r="I41" s="60"/>
      <c r="J41" s="61"/>
      <c r="K41" s="57"/>
      <c r="L41" s="58" t="s">
        <v>192</v>
      </c>
      <c r="M41" s="59"/>
      <c r="N41" s="68"/>
      <c r="O41" s="48">
        <f t="shared" si="0"/>
        <v>0.5854166666666675</v>
      </c>
    </row>
    <row r="42" spans="4:15" ht="15.75" customHeight="1">
      <c r="D42" s="41">
        <v>38</v>
      </c>
      <c r="E42" s="61">
        <v>40</v>
      </c>
      <c r="F42" s="47"/>
      <c r="G42" s="41"/>
      <c r="H42" s="60"/>
      <c r="I42" s="60"/>
      <c r="J42" s="61"/>
      <c r="K42" s="57"/>
      <c r="L42" s="58" t="s">
        <v>192</v>
      </c>
      <c r="M42" s="59"/>
      <c r="N42" s="68"/>
      <c r="O42" s="48">
        <f t="shared" si="0"/>
        <v>0.5854166666666675</v>
      </c>
    </row>
    <row r="43" spans="4:15" ht="15.75" customHeight="1">
      <c r="D43" s="41">
        <v>39</v>
      </c>
      <c r="E43" s="61">
        <v>20</v>
      </c>
      <c r="F43" s="47"/>
      <c r="G43" s="41"/>
      <c r="H43" s="60"/>
      <c r="I43" s="60"/>
      <c r="J43" s="61"/>
      <c r="K43" s="57"/>
      <c r="L43" s="58" t="s">
        <v>192</v>
      </c>
      <c r="M43" s="59"/>
      <c r="N43" s="68"/>
      <c r="O43" s="48">
        <f t="shared" si="0"/>
        <v>0.5878472222222231</v>
      </c>
    </row>
    <row r="44" spans="4:15" ht="15.75" customHeight="1">
      <c r="D44" s="41">
        <v>40</v>
      </c>
      <c r="E44" s="61">
        <v>41</v>
      </c>
      <c r="F44" s="47"/>
      <c r="G44" s="41"/>
      <c r="H44" s="60"/>
      <c r="I44" s="60"/>
      <c r="J44" s="61"/>
      <c r="K44" s="57"/>
      <c r="L44" s="58" t="s">
        <v>192</v>
      </c>
      <c r="M44" s="59"/>
      <c r="N44" s="68"/>
      <c r="O44" s="48">
        <f t="shared" si="0"/>
        <v>0.5878472222222231</v>
      </c>
    </row>
    <row r="45" spans="4:15" ht="15.75" customHeight="1">
      <c r="D45" s="41">
        <v>41</v>
      </c>
      <c r="E45" s="61">
        <v>21</v>
      </c>
      <c r="F45" s="47"/>
      <c r="G45" s="41"/>
      <c r="H45" s="60"/>
      <c r="I45" s="60"/>
      <c r="J45" s="61"/>
      <c r="K45" s="57"/>
      <c r="L45" s="58" t="s">
        <v>192</v>
      </c>
      <c r="M45" s="59"/>
      <c r="N45" s="68"/>
      <c r="O45" s="48">
        <f t="shared" si="0"/>
        <v>0.5902777777777787</v>
      </c>
    </row>
    <row r="46" spans="4:15" ht="15.75" customHeight="1">
      <c r="D46" s="41">
        <v>42</v>
      </c>
      <c r="E46" s="61">
        <v>42</v>
      </c>
      <c r="F46" s="47"/>
      <c r="G46" s="41"/>
      <c r="H46" s="60"/>
      <c r="I46" s="60"/>
      <c r="J46" s="61"/>
      <c r="K46" s="57"/>
      <c r="L46" s="58" t="s">
        <v>192</v>
      </c>
      <c r="M46" s="59"/>
      <c r="N46" s="68"/>
      <c r="O46" s="48">
        <f t="shared" si="0"/>
        <v>0.5902777777777787</v>
      </c>
    </row>
    <row r="47" spans="4:15" ht="15.75" customHeight="1">
      <c r="D47" s="6"/>
      <c r="E47" s="76"/>
      <c r="F47" s="51"/>
      <c r="G47" s="6"/>
      <c r="H47" s="81"/>
      <c r="I47" s="81"/>
      <c r="J47" s="76"/>
      <c r="K47" s="62"/>
      <c r="L47" s="63"/>
      <c r="M47" s="64"/>
      <c r="N47" s="50"/>
      <c r="O47" s="48"/>
    </row>
    <row r="48" spans="6:14" ht="12.75">
      <c r="F48" s="72"/>
      <c r="G48" s="70"/>
      <c r="H48" s="82"/>
      <c r="I48" s="82"/>
      <c r="J48" s="83"/>
      <c r="L48" s="55"/>
      <c r="M48" s="65"/>
      <c r="N48" s="20"/>
    </row>
    <row r="49" spans="5:14" ht="12.75">
      <c r="E49" s="77"/>
      <c r="F49" s="73"/>
      <c r="G49" s="43"/>
      <c r="H49" s="82"/>
      <c r="I49" s="82"/>
      <c r="J49" s="83"/>
      <c r="K49" s="19"/>
      <c r="L49" s="55"/>
      <c r="M49" s="65"/>
      <c r="N49" s="20"/>
    </row>
    <row r="50" spans="6:10" ht="12.75">
      <c r="F50" s="72"/>
      <c r="G50" s="42"/>
      <c r="H50" s="82"/>
      <c r="I50" s="82"/>
      <c r="J50" s="83"/>
    </row>
    <row r="51" spans="6:10" ht="12.75">
      <c r="F51" s="72"/>
      <c r="G51" s="42"/>
      <c r="H51" s="82"/>
      <c r="I51" s="82"/>
      <c r="J51" s="83"/>
    </row>
    <row r="52" ht="12.75">
      <c r="F52" s="72"/>
    </row>
    <row r="53" ht="12.75">
      <c r="F53" s="72"/>
    </row>
    <row r="54" ht="12.75">
      <c r="G54" s="42"/>
    </row>
  </sheetData>
  <printOptions/>
  <pageMargins left="0.23" right="0.21" top="0.16" bottom="0.18" header="0.4921259845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K25" sqref="K25"/>
    </sheetView>
  </sheetViews>
  <sheetFormatPr defaultColWidth="9.00390625" defaultRowHeight="12.75"/>
  <cols>
    <col min="1" max="1" width="1.625" style="0" customWidth="1"/>
    <col min="2" max="2" width="1.875" style="0" customWidth="1"/>
    <col min="3" max="3" width="2.753906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customWidth="1"/>
    <col min="12" max="12" width="1.25" style="18" customWidth="1"/>
    <col min="13" max="13" width="10.375" style="66" customWidth="1"/>
    <col min="14" max="14" width="10.375" style="0" customWidth="1"/>
    <col min="15" max="15" width="13.375" style="46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1:14" ht="26.25">
      <c r="A1" s="44" t="s">
        <v>265</v>
      </c>
      <c r="E1" s="74"/>
      <c r="F1" s="45"/>
      <c r="G1" s="3"/>
      <c r="H1" s="53" t="s">
        <v>271</v>
      </c>
      <c r="I1" s="53"/>
      <c r="J1" s="74"/>
      <c r="K1" s="52"/>
      <c r="L1" s="53"/>
      <c r="M1" s="54"/>
      <c r="N1" s="33"/>
    </row>
    <row r="2" spans="11:16" ht="12.75">
      <c r="K2" s="55"/>
      <c r="M2" s="56"/>
      <c r="N2" s="34"/>
      <c r="P2" s="49">
        <v>0.0024305555555555556</v>
      </c>
    </row>
    <row r="3" spans="2:15" ht="15.75">
      <c r="B3" s="4" t="s">
        <v>215</v>
      </c>
      <c r="E3" s="75"/>
      <c r="F3" s="71"/>
      <c r="G3" s="4"/>
      <c r="H3" s="78"/>
      <c r="K3" s="55"/>
      <c r="M3" s="56"/>
      <c r="N3" s="67">
        <v>0</v>
      </c>
      <c r="O3" s="46" t="s">
        <v>268</v>
      </c>
    </row>
    <row r="4" spans="2:14" ht="15.75">
      <c r="B4" s="4"/>
      <c r="E4" s="75" t="s">
        <v>275</v>
      </c>
      <c r="F4" s="71"/>
      <c r="G4" s="4"/>
      <c r="H4" s="78"/>
      <c r="K4" s="55"/>
      <c r="M4" s="56"/>
      <c r="N4" s="67"/>
    </row>
    <row r="5" spans="4:21" ht="15.75" customHeight="1">
      <c r="D5" s="41">
        <v>1</v>
      </c>
      <c r="E5" s="61">
        <v>1</v>
      </c>
      <c r="F5" s="47" t="s">
        <v>269</v>
      </c>
      <c r="G5" s="41" t="s">
        <v>266</v>
      </c>
      <c r="H5" s="60" t="s">
        <v>216</v>
      </c>
      <c r="I5" s="60" t="s">
        <v>105</v>
      </c>
      <c r="J5" s="61" t="s">
        <v>260</v>
      </c>
      <c r="K5" s="57"/>
      <c r="L5" s="58" t="s">
        <v>192</v>
      </c>
      <c r="M5" s="69"/>
      <c r="N5" s="68"/>
      <c r="O5" s="48">
        <v>0.5416666666666666</v>
      </c>
      <c r="S5" s="32"/>
      <c r="T5" s="20"/>
      <c r="U5" s="35"/>
    </row>
    <row r="6" spans="4:21" ht="15.75" customHeight="1">
      <c r="D6" s="41">
        <v>2</v>
      </c>
      <c r="E6" s="61">
        <v>2</v>
      </c>
      <c r="F6" s="47" t="s">
        <v>269</v>
      </c>
      <c r="G6" s="41" t="s">
        <v>266</v>
      </c>
      <c r="H6" s="60" t="s">
        <v>30</v>
      </c>
      <c r="I6" s="60" t="s">
        <v>217</v>
      </c>
      <c r="J6" s="61" t="s">
        <v>260</v>
      </c>
      <c r="K6" s="57"/>
      <c r="L6" s="58" t="s">
        <v>192</v>
      </c>
      <c r="M6" s="69"/>
      <c r="N6" s="68"/>
      <c r="O6" s="48">
        <f>O5+$P$2</f>
        <v>0.5440972222222222</v>
      </c>
      <c r="Q6" s="22"/>
      <c r="R6" s="22"/>
      <c r="S6" s="32"/>
      <c r="T6" s="20"/>
      <c r="U6" s="35"/>
    </row>
    <row r="7" spans="4:15" ht="15.75" customHeight="1">
      <c r="D7" s="41">
        <v>3</v>
      </c>
      <c r="E7" s="61">
        <v>3</v>
      </c>
      <c r="F7" s="47" t="s">
        <v>269</v>
      </c>
      <c r="G7" s="41" t="s">
        <v>266</v>
      </c>
      <c r="H7" s="60" t="s">
        <v>200</v>
      </c>
      <c r="I7" s="60" t="s">
        <v>229</v>
      </c>
      <c r="J7" s="61" t="s">
        <v>260</v>
      </c>
      <c r="K7" s="57"/>
      <c r="L7" s="58" t="s">
        <v>192</v>
      </c>
      <c r="M7" s="69"/>
      <c r="N7" s="68"/>
      <c r="O7" s="48">
        <f aca="true" t="shared" si="0" ref="O7:O25">O6+$P$2</f>
        <v>0.5465277777777778</v>
      </c>
    </row>
    <row r="8" spans="4:15" ht="15.75" customHeight="1">
      <c r="D8" s="41">
        <v>4</v>
      </c>
      <c r="E8" s="61">
        <v>4</v>
      </c>
      <c r="F8" s="47" t="s">
        <v>269</v>
      </c>
      <c r="G8" s="41" t="s">
        <v>266</v>
      </c>
      <c r="H8" s="60" t="s">
        <v>203</v>
      </c>
      <c r="I8" s="60" t="s">
        <v>15</v>
      </c>
      <c r="J8" s="61" t="s">
        <v>260</v>
      </c>
      <c r="K8" s="57"/>
      <c r="L8" s="58" t="s">
        <v>192</v>
      </c>
      <c r="M8" s="69"/>
      <c r="N8" s="68"/>
      <c r="O8" s="48">
        <f t="shared" si="0"/>
        <v>0.5489583333333334</v>
      </c>
    </row>
    <row r="9" spans="4:15" ht="15.75" customHeight="1">
      <c r="D9" s="41">
        <v>5</v>
      </c>
      <c r="E9" s="61">
        <v>5</v>
      </c>
      <c r="F9" s="47" t="s">
        <v>269</v>
      </c>
      <c r="G9" s="41" t="s">
        <v>267</v>
      </c>
      <c r="H9" s="60" t="s">
        <v>174</v>
      </c>
      <c r="I9" s="60" t="s">
        <v>108</v>
      </c>
      <c r="J9" s="61" t="s">
        <v>260</v>
      </c>
      <c r="K9" s="57"/>
      <c r="L9" s="58" t="s">
        <v>192</v>
      </c>
      <c r="M9" s="59"/>
      <c r="N9" s="68"/>
      <c r="O9" s="48">
        <f t="shared" si="0"/>
        <v>0.551388888888889</v>
      </c>
    </row>
    <row r="10" spans="4:15" ht="15.75" customHeight="1">
      <c r="D10" s="41">
        <v>6</v>
      </c>
      <c r="E10" s="61">
        <v>6</v>
      </c>
      <c r="F10" s="47" t="s">
        <v>269</v>
      </c>
      <c r="G10" s="41" t="s">
        <v>267</v>
      </c>
      <c r="H10" s="60" t="s">
        <v>198</v>
      </c>
      <c r="I10" s="60" t="s">
        <v>199</v>
      </c>
      <c r="J10" s="61" t="s">
        <v>260</v>
      </c>
      <c r="K10" s="57"/>
      <c r="L10" s="58" t="s">
        <v>192</v>
      </c>
      <c r="M10" s="59"/>
      <c r="N10" s="68"/>
      <c r="O10" s="48">
        <f t="shared" si="0"/>
        <v>0.5538194444444446</v>
      </c>
    </row>
    <row r="11" spans="4:15" ht="15.75" customHeight="1">
      <c r="D11" s="41">
        <v>7</v>
      </c>
      <c r="E11" s="61">
        <v>7</v>
      </c>
      <c r="F11" s="47" t="s">
        <v>269</v>
      </c>
      <c r="G11" s="41" t="s">
        <v>267</v>
      </c>
      <c r="H11" s="60" t="s">
        <v>211</v>
      </c>
      <c r="I11" s="60" t="s">
        <v>212</v>
      </c>
      <c r="J11" s="61" t="s">
        <v>260</v>
      </c>
      <c r="K11" s="57"/>
      <c r="L11" s="58" t="s">
        <v>192</v>
      </c>
      <c r="M11" s="59"/>
      <c r="N11" s="68"/>
      <c r="O11" s="48">
        <f t="shared" si="0"/>
        <v>0.5562500000000002</v>
      </c>
    </row>
    <row r="12" spans="4:15" ht="15.75" customHeight="1">
      <c r="D12" s="41">
        <v>8</v>
      </c>
      <c r="E12" s="61">
        <v>8</v>
      </c>
      <c r="F12" s="47" t="s">
        <v>269</v>
      </c>
      <c r="G12" s="41" t="s">
        <v>266</v>
      </c>
      <c r="H12" s="60" t="s">
        <v>239</v>
      </c>
      <c r="I12" s="60" t="s">
        <v>221</v>
      </c>
      <c r="J12" s="61" t="s">
        <v>264</v>
      </c>
      <c r="K12" s="57"/>
      <c r="L12" s="58" t="s">
        <v>192</v>
      </c>
      <c r="M12" s="59"/>
      <c r="N12" s="68"/>
      <c r="O12" s="48">
        <f t="shared" si="0"/>
        <v>0.5586805555555558</v>
      </c>
    </row>
    <row r="13" spans="4:15" ht="15.75" customHeight="1">
      <c r="D13" s="41">
        <v>9</v>
      </c>
      <c r="E13" s="61">
        <v>9</v>
      </c>
      <c r="F13" s="47" t="s">
        <v>269</v>
      </c>
      <c r="G13" s="41" t="s">
        <v>266</v>
      </c>
      <c r="H13" s="60" t="s">
        <v>234</v>
      </c>
      <c r="I13" s="60" t="s">
        <v>235</v>
      </c>
      <c r="J13" s="61" t="s">
        <v>262</v>
      </c>
      <c r="K13" s="57"/>
      <c r="L13" s="58" t="s">
        <v>192</v>
      </c>
      <c r="M13" s="59"/>
      <c r="N13" s="68"/>
      <c r="O13" s="48">
        <f t="shared" si="0"/>
        <v>0.5611111111111114</v>
      </c>
    </row>
    <row r="14" spans="4:15" ht="15.75" customHeight="1">
      <c r="D14" s="41">
        <v>10</v>
      </c>
      <c r="E14" s="61">
        <v>10</v>
      </c>
      <c r="F14" s="47" t="s">
        <v>269</v>
      </c>
      <c r="G14" s="41" t="s">
        <v>267</v>
      </c>
      <c r="H14" s="60" t="s">
        <v>250</v>
      </c>
      <c r="I14" s="60" t="s">
        <v>251</v>
      </c>
      <c r="J14" s="61" t="s">
        <v>262</v>
      </c>
      <c r="K14" s="57"/>
      <c r="L14" s="58" t="s">
        <v>192</v>
      </c>
      <c r="M14" s="61"/>
      <c r="N14" s="68"/>
      <c r="O14" s="48">
        <f t="shared" si="0"/>
        <v>0.563541666666667</v>
      </c>
    </row>
    <row r="15" spans="4:15" ht="15.75" customHeight="1">
      <c r="D15" s="41">
        <v>11</v>
      </c>
      <c r="E15" s="61">
        <v>11</v>
      </c>
      <c r="F15" s="47" t="s">
        <v>269</v>
      </c>
      <c r="G15" s="41" t="s">
        <v>266</v>
      </c>
      <c r="H15" s="60" t="s">
        <v>218</v>
      </c>
      <c r="I15" s="60" t="s">
        <v>241</v>
      </c>
      <c r="J15" s="61" t="s">
        <v>16</v>
      </c>
      <c r="K15" s="57"/>
      <c r="L15" s="58" t="s">
        <v>192</v>
      </c>
      <c r="M15" s="59"/>
      <c r="N15" s="68"/>
      <c r="O15" s="48">
        <f t="shared" si="0"/>
        <v>0.5659722222222227</v>
      </c>
    </row>
    <row r="16" spans="4:15" ht="15.75" customHeight="1">
      <c r="D16" s="41">
        <v>12</v>
      </c>
      <c r="E16" s="61">
        <v>12</v>
      </c>
      <c r="F16" s="47" t="s">
        <v>269</v>
      </c>
      <c r="G16" s="41" t="s">
        <v>267</v>
      </c>
      <c r="H16" s="60" t="s">
        <v>244</v>
      </c>
      <c r="I16" s="60" t="s">
        <v>245</v>
      </c>
      <c r="J16" s="61" t="s">
        <v>16</v>
      </c>
      <c r="K16" s="57"/>
      <c r="L16" s="58" t="s">
        <v>192</v>
      </c>
      <c r="M16" s="59"/>
      <c r="N16" s="68"/>
      <c r="O16" s="48">
        <f t="shared" si="0"/>
        <v>0.5684027777777783</v>
      </c>
    </row>
    <row r="17" spans="4:15" ht="15.75" customHeight="1">
      <c r="D17" s="41">
        <v>13</v>
      </c>
      <c r="E17" s="61">
        <v>13</v>
      </c>
      <c r="F17" s="47" t="s">
        <v>269</v>
      </c>
      <c r="G17" s="41" t="s">
        <v>267</v>
      </c>
      <c r="H17" s="60" t="s">
        <v>204</v>
      </c>
      <c r="I17" s="60" t="s">
        <v>190</v>
      </c>
      <c r="J17" s="61" t="s">
        <v>261</v>
      </c>
      <c r="K17" s="57"/>
      <c r="L17" s="58" t="s">
        <v>192</v>
      </c>
      <c r="M17" s="59"/>
      <c r="N17" s="68"/>
      <c r="O17" s="48">
        <f t="shared" si="0"/>
        <v>0.5708333333333339</v>
      </c>
    </row>
    <row r="18" spans="4:15" ht="15.75" customHeight="1">
      <c r="D18" s="41">
        <v>14</v>
      </c>
      <c r="E18" s="61">
        <v>14</v>
      </c>
      <c r="F18" s="47" t="s">
        <v>269</v>
      </c>
      <c r="G18" s="41" t="s">
        <v>267</v>
      </c>
      <c r="H18" s="60" t="s">
        <v>206</v>
      </c>
      <c r="I18" s="60" t="s">
        <v>207</v>
      </c>
      <c r="J18" s="61" t="s">
        <v>261</v>
      </c>
      <c r="K18" s="57"/>
      <c r="L18" s="58" t="s">
        <v>192</v>
      </c>
      <c r="M18" s="59"/>
      <c r="N18" s="68"/>
      <c r="O18" s="48">
        <f t="shared" si="0"/>
        <v>0.5732638888888895</v>
      </c>
    </row>
    <row r="19" spans="4:15" ht="15.75" customHeight="1">
      <c r="D19" s="41">
        <v>25</v>
      </c>
      <c r="E19" s="61">
        <v>15</v>
      </c>
      <c r="F19" s="47" t="s">
        <v>269</v>
      </c>
      <c r="G19" s="41" t="s">
        <v>267</v>
      </c>
      <c r="H19" s="60" t="s">
        <v>273</v>
      </c>
      <c r="I19" s="60" t="s">
        <v>274</v>
      </c>
      <c r="J19" s="61" t="s">
        <v>261</v>
      </c>
      <c r="K19" s="57"/>
      <c r="L19" s="58" t="s">
        <v>192</v>
      </c>
      <c r="M19" s="59"/>
      <c r="N19" s="68"/>
      <c r="O19" s="48">
        <f t="shared" si="0"/>
        <v>0.5756944444444451</v>
      </c>
    </row>
    <row r="20" spans="4:15" ht="15.75" customHeight="1">
      <c r="D20" s="41">
        <v>26</v>
      </c>
      <c r="E20" s="61">
        <v>16</v>
      </c>
      <c r="F20" s="47" t="s">
        <v>269</v>
      </c>
      <c r="G20" s="41" t="s">
        <v>267</v>
      </c>
      <c r="H20" s="60" t="s">
        <v>248</v>
      </c>
      <c r="I20" s="60" t="s">
        <v>249</v>
      </c>
      <c r="J20" s="61" t="s">
        <v>261</v>
      </c>
      <c r="K20" s="57"/>
      <c r="L20" s="58" t="s">
        <v>192</v>
      </c>
      <c r="M20" s="59"/>
      <c r="N20" s="68"/>
      <c r="O20" s="48">
        <f t="shared" si="0"/>
        <v>0.5781250000000007</v>
      </c>
    </row>
    <row r="21" spans="4:15" ht="15.75" customHeight="1">
      <c r="D21" s="41">
        <v>27</v>
      </c>
      <c r="E21" s="61">
        <v>17</v>
      </c>
      <c r="F21" s="47" t="s">
        <v>269</v>
      </c>
      <c r="G21" s="41" t="s">
        <v>267</v>
      </c>
      <c r="H21" s="60" t="s">
        <v>218</v>
      </c>
      <c r="I21" s="60" t="s">
        <v>46</v>
      </c>
      <c r="J21" s="61" t="s">
        <v>261</v>
      </c>
      <c r="K21" s="57"/>
      <c r="L21" s="58" t="s">
        <v>192</v>
      </c>
      <c r="M21" s="59"/>
      <c r="N21" s="68"/>
      <c r="O21" s="48">
        <f t="shared" si="0"/>
        <v>0.5805555555555563</v>
      </c>
    </row>
    <row r="22" spans="4:15" ht="15.75" customHeight="1">
      <c r="D22" s="41">
        <v>28</v>
      </c>
      <c r="E22" s="61">
        <v>18</v>
      </c>
      <c r="F22" s="47" t="s">
        <v>269</v>
      </c>
      <c r="G22" s="41" t="s">
        <v>266</v>
      </c>
      <c r="H22" s="60" t="s">
        <v>220</v>
      </c>
      <c r="I22" s="60" t="s">
        <v>221</v>
      </c>
      <c r="J22" s="61" t="s">
        <v>261</v>
      </c>
      <c r="K22" s="57"/>
      <c r="L22" s="58" t="s">
        <v>192</v>
      </c>
      <c r="M22" s="59"/>
      <c r="N22" s="68"/>
      <c r="O22" s="48">
        <f t="shared" si="0"/>
        <v>0.5829861111111119</v>
      </c>
    </row>
    <row r="23" spans="4:15" ht="15.75" customHeight="1">
      <c r="D23" s="41">
        <v>29</v>
      </c>
      <c r="E23" s="61">
        <v>19</v>
      </c>
      <c r="F23" s="47" t="s">
        <v>269</v>
      </c>
      <c r="G23" s="41" t="s">
        <v>266</v>
      </c>
      <c r="H23" s="60" t="s">
        <v>226</v>
      </c>
      <c r="I23" s="60" t="s">
        <v>55</v>
      </c>
      <c r="J23" s="61" t="s">
        <v>261</v>
      </c>
      <c r="K23" s="60"/>
      <c r="L23" s="58" t="s">
        <v>192</v>
      </c>
      <c r="M23" s="59"/>
      <c r="N23" s="68"/>
      <c r="O23" s="48">
        <f t="shared" si="0"/>
        <v>0.5854166666666675</v>
      </c>
    </row>
    <row r="24" spans="4:15" ht="15.75" customHeight="1">
      <c r="D24" s="41">
        <v>30</v>
      </c>
      <c r="E24" s="61">
        <v>20</v>
      </c>
      <c r="F24" s="47" t="s">
        <v>269</v>
      </c>
      <c r="G24" s="41" t="s">
        <v>266</v>
      </c>
      <c r="H24" s="60" t="s">
        <v>208</v>
      </c>
      <c r="I24" s="60" t="s">
        <v>10</v>
      </c>
      <c r="J24" s="61" t="s">
        <v>261</v>
      </c>
      <c r="K24" s="57"/>
      <c r="L24" s="58" t="s">
        <v>192</v>
      </c>
      <c r="M24" s="59"/>
      <c r="N24" s="68"/>
      <c r="O24" s="48">
        <f>O23+$P$2</f>
        <v>0.5878472222222231</v>
      </c>
    </row>
    <row r="25" spans="4:15" ht="15.75" customHeight="1">
      <c r="D25" s="41">
        <v>31</v>
      </c>
      <c r="E25" s="61">
        <v>21</v>
      </c>
      <c r="F25" s="47" t="s">
        <v>269</v>
      </c>
      <c r="G25" s="41" t="s">
        <v>266</v>
      </c>
      <c r="H25" s="60" t="s">
        <v>201</v>
      </c>
      <c r="I25" s="60" t="s">
        <v>202</v>
      </c>
      <c r="J25" s="61" t="s">
        <v>261</v>
      </c>
      <c r="K25" s="57"/>
      <c r="L25" s="58" t="s">
        <v>192</v>
      </c>
      <c r="M25" s="59"/>
      <c r="N25" s="68"/>
      <c r="O25" s="48">
        <f t="shared" si="0"/>
        <v>0.5902777777777787</v>
      </c>
    </row>
    <row r="26" spans="4:15" ht="15.75" customHeight="1">
      <c r="D26" s="41">
        <v>32</v>
      </c>
      <c r="E26" s="61">
        <v>22</v>
      </c>
      <c r="F26" s="47" t="s">
        <v>270</v>
      </c>
      <c r="G26" s="41" t="s">
        <v>266</v>
      </c>
      <c r="H26" s="60" t="s">
        <v>166</v>
      </c>
      <c r="I26" s="60" t="s">
        <v>167</v>
      </c>
      <c r="J26" s="61" t="s">
        <v>260</v>
      </c>
      <c r="K26" s="57"/>
      <c r="L26" s="58" t="s">
        <v>192</v>
      </c>
      <c r="M26" s="59"/>
      <c r="N26" s="68"/>
      <c r="O26" s="48">
        <v>0.5416666666666666</v>
      </c>
    </row>
    <row r="27" spans="4:15" ht="15.75" customHeight="1">
      <c r="D27" s="41">
        <v>33</v>
      </c>
      <c r="E27" s="61">
        <v>23</v>
      </c>
      <c r="F27" s="47" t="s">
        <v>270</v>
      </c>
      <c r="G27" s="41" t="s">
        <v>266</v>
      </c>
      <c r="H27" s="60" t="s">
        <v>222</v>
      </c>
      <c r="I27" s="60" t="s">
        <v>223</v>
      </c>
      <c r="J27" s="61" t="s">
        <v>260</v>
      </c>
      <c r="K27" s="57"/>
      <c r="L27" s="58" t="s">
        <v>192</v>
      </c>
      <c r="M27" s="59"/>
      <c r="N27" s="68"/>
      <c r="O27" s="48">
        <f>O26+$P$2</f>
        <v>0.5440972222222222</v>
      </c>
    </row>
    <row r="28" spans="4:15" ht="15.75" customHeight="1">
      <c r="D28" s="41">
        <v>34</v>
      </c>
      <c r="E28" s="61">
        <v>24</v>
      </c>
      <c r="F28" s="47" t="s">
        <v>270</v>
      </c>
      <c r="G28" s="41" t="s">
        <v>266</v>
      </c>
      <c r="H28" s="60" t="s">
        <v>230</v>
      </c>
      <c r="I28" s="60" t="s">
        <v>64</v>
      </c>
      <c r="J28" s="61" t="s">
        <v>260</v>
      </c>
      <c r="K28" s="57"/>
      <c r="L28" s="58" t="s">
        <v>192</v>
      </c>
      <c r="M28" s="59"/>
      <c r="N28" s="68"/>
      <c r="O28" s="48">
        <f aca="true" t="shared" si="1" ref="O28:O46">O27+$P$2</f>
        <v>0.5465277777777778</v>
      </c>
    </row>
    <row r="29" spans="4:15" ht="15.75" customHeight="1">
      <c r="D29" s="41">
        <v>35</v>
      </c>
      <c r="E29" s="61">
        <v>25</v>
      </c>
      <c r="F29" s="47" t="s">
        <v>270</v>
      </c>
      <c r="G29" s="41" t="s">
        <v>266</v>
      </c>
      <c r="H29" s="60" t="s">
        <v>238</v>
      </c>
      <c r="I29" s="60" t="s">
        <v>15</v>
      </c>
      <c r="J29" s="61" t="s">
        <v>260</v>
      </c>
      <c r="K29" s="57"/>
      <c r="L29" s="58" t="s">
        <v>192</v>
      </c>
      <c r="M29" s="59"/>
      <c r="N29" s="68"/>
      <c r="O29" s="48">
        <f t="shared" si="1"/>
        <v>0.5489583333333334</v>
      </c>
    </row>
    <row r="30" spans="4:15" ht="15.75" customHeight="1">
      <c r="D30" s="41">
        <v>36</v>
      </c>
      <c r="E30" s="61">
        <v>26</v>
      </c>
      <c r="F30" s="47" t="s">
        <v>270</v>
      </c>
      <c r="G30" s="41" t="s">
        <v>267</v>
      </c>
      <c r="H30" s="60" t="s">
        <v>145</v>
      </c>
      <c r="I30" s="60" t="s">
        <v>190</v>
      </c>
      <c r="J30" s="61" t="s">
        <v>260</v>
      </c>
      <c r="K30" s="57"/>
      <c r="L30" s="58" t="s">
        <v>192</v>
      </c>
      <c r="M30" s="59"/>
      <c r="N30" s="68"/>
      <c r="O30" s="48">
        <f t="shared" si="1"/>
        <v>0.551388888888889</v>
      </c>
    </row>
    <row r="31" spans="4:15" ht="15.75" customHeight="1">
      <c r="D31" s="41">
        <v>37</v>
      </c>
      <c r="E31" s="61">
        <v>27</v>
      </c>
      <c r="F31" s="47" t="s">
        <v>270</v>
      </c>
      <c r="G31" s="41" t="s">
        <v>267</v>
      </c>
      <c r="H31" s="60" t="s">
        <v>163</v>
      </c>
      <c r="I31" s="60" t="s">
        <v>139</v>
      </c>
      <c r="J31" s="61" t="s">
        <v>260</v>
      </c>
      <c r="K31" s="57"/>
      <c r="L31" s="58" t="s">
        <v>192</v>
      </c>
      <c r="M31" s="59"/>
      <c r="N31" s="68"/>
      <c r="O31" s="48">
        <f t="shared" si="1"/>
        <v>0.5538194444444446</v>
      </c>
    </row>
    <row r="32" spans="4:15" ht="15.75" customHeight="1">
      <c r="D32" s="41">
        <v>38</v>
      </c>
      <c r="E32" s="61">
        <v>28</v>
      </c>
      <c r="F32" s="47" t="s">
        <v>270</v>
      </c>
      <c r="G32" s="41" t="s">
        <v>266</v>
      </c>
      <c r="H32" s="81" t="s">
        <v>103</v>
      </c>
      <c r="I32" s="81" t="s">
        <v>167</v>
      </c>
      <c r="J32" s="76" t="s">
        <v>263</v>
      </c>
      <c r="K32" s="57"/>
      <c r="L32" s="58" t="s">
        <v>192</v>
      </c>
      <c r="M32" s="59"/>
      <c r="N32" s="68"/>
      <c r="O32" s="48">
        <f t="shared" si="1"/>
        <v>0.5562500000000002</v>
      </c>
    </row>
    <row r="33" spans="4:15" ht="15.75" customHeight="1">
      <c r="D33" s="41">
        <v>39</v>
      </c>
      <c r="E33" s="61">
        <v>29</v>
      </c>
      <c r="F33" s="47" t="s">
        <v>270</v>
      </c>
      <c r="G33" s="41" t="s">
        <v>266</v>
      </c>
      <c r="H33" s="60" t="s">
        <v>240</v>
      </c>
      <c r="I33" s="60" t="s">
        <v>221</v>
      </c>
      <c r="J33" s="61" t="s">
        <v>264</v>
      </c>
      <c r="K33" s="57"/>
      <c r="L33" s="58" t="s">
        <v>192</v>
      </c>
      <c r="M33" s="59"/>
      <c r="N33" s="68"/>
      <c r="O33" s="48">
        <f t="shared" si="1"/>
        <v>0.5586805555555558</v>
      </c>
    </row>
    <row r="34" spans="4:15" ht="15.75" customHeight="1">
      <c r="D34" s="41">
        <v>40</v>
      </c>
      <c r="E34" s="61">
        <v>30</v>
      </c>
      <c r="F34" s="47" t="s">
        <v>270</v>
      </c>
      <c r="G34" s="41" t="s">
        <v>266</v>
      </c>
      <c r="H34" s="60" t="s">
        <v>236</v>
      </c>
      <c r="I34" s="60" t="s">
        <v>237</v>
      </c>
      <c r="J34" s="61" t="s">
        <v>262</v>
      </c>
      <c r="K34" s="57"/>
      <c r="L34" s="58" t="s">
        <v>192</v>
      </c>
      <c r="M34" s="59"/>
      <c r="N34" s="68"/>
      <c r="O34" s="48">
        <f t="shared" si="1"/>
        <v>0.5611111111111114</v>
      </c>
    </row>
    <row r="35" spans="4:15" ht="15.75" customHeight="1">
      <c r="D35" s="41">
        <v>41</v>
      </c>
      <c r="E35" s="61">
        <v>31</v>
      </c>
      <c r="F35" s="47" t="s">
        <v>270</v>
      </c>
      <c r="G35" s="41" t="s">
        <v>266</v>
      </c>
      <c r="H35" s="60" t="s">
        <v>216</v>
      </c>
      <c r="I35" s="60" t="s">
        <v>272</v>
      </c>
      <c r="J35" s="61" t="s">
        <v>16</v>
      </c>
      <c r="K35" s="57"/>
      <c r="L35" s="58" t="s">
        <v>192</v>
      </c>
      <c r="M35" s="59"/>
      <c r="N35" s="68"/>
      <c r="O35" s="48">
        <f t="shared" si="1"/>
        <v>0.563541666666667</v>
      </c>
    </row>
    <row r="36" spans="4:15" ht="15.75" customHeight="1">
      <c r="D36" s="41">
        <v>42</v>
      </c>
      <c r="E36" s="61">
        <v>32</v>
      </c>
      <c r="F36" s="47" t="s">
        <v>270</v>
      </c>
      <c r="G36" s="41" t="s">
        <v>266</v>
      </c>
      <c r="H36" s="60" t="s">
        <v>242</v>
      </c>
      <c r="I36" s="60" t="s">
        <v>243</v>
      </c>
      <c r="J36" s="61" t="s">
        <v>16</v>
      </c>
      <c r="K36" s="57"/>
      <c r="L36" s="58" t="s">
        <v>192</v>
      </c>
      <c r="M36" s="59"/>
      <c r="N36" s="68"/>
      <c r="O36" s="48">
        <f t="shared" si="1"/>
        <v>0.5659722222222227</v>
      </c>
    </row>
    <row r="37" spans="4:15" ht="15.75" customHeight="1">
      <c r="D37" s="41">
        <v>15</v>
      </c>
      <c r="E37" s="61">
        <v>33</v>
      </c>
      <c r="F37" s="47" t="s">
        <v>270</v>
      </c>
      <c r="G37" s="41" t="s">
        <v>267</v>
      </c>
      <c r="H37" s="60" t="s">
        <v>209</v>
      </c>
      <c r="I37" s="60" t="s">
        <v>210</v>
      </c>
      <c r="J37" s="61" t="s">
        <v>16</v>
      </c>
      <c r="K37" s="57"/>
      <c r="L37" s="58" t="s">
        <v>192</v>
      </c>
      <c r="M37" s="59"/>
      <c r="N37" s="68"/>
      <c r="O37" s="48">
        <f t="shared" si="1"/>
        <v>0.5684027777777783</v>
      </c>
    </row>
    <row r="38" spans="4:15" ht="15.75" customHeight="1">
      <c r="D38" s="41">
        <v>16</v>
      </c>
      <c r="E38" s="61">
        <v>34</v>
      </c>
      <c r="F38" s="47" t="s">
        <v>270</v>
      </c>
      <c r="G38" s="41" t="s">
        <v>267</v>
      </c>
      <c r="H38" s="60" t="s">
        <v>86</v>
      </c>
      <c r="I38" s="60" t="s">
        <v>205</v>
      </c>
      <c r="J38" s="61" t="s">
        <v>261</v>
      </c>
      <c r="K38" s="57"/>
      <c r="L38" s="58" t="s">
        <v>192</v>
      </c>
      <c r="M38" s="59"/>
      <c r="N38" s="68"/>
      <c r="O38" s="48">
        <f t="shared" si="1"/>
        <v>0.5708333333333339</v>
      </c>
    </row>
    <row r="39" spans="4:15" ht="15.75" customHeight="1">
      <c r="D39" s="41">
        <v>17</v>
      </c>
      <c r="E39" s="61">
        <v>35</v>
      </c>
      <c r="F39" s="47" t="s">
        <v>270</v>
      </c>
      <c r="G39" s="41" t="s">
        <v>267</v>
      </c>
      <c r="H39" s="79" t="s">
        <v>257</v>
      </c>
      <c r="I39" s="79" t="s">
        <v>258</v>
      </c>
      <c r="J39" s="80" t="s">
        <v>261</v>
      </c>
      <c r="K39" s="57"/>
      <c r="L39" s="58" t="s">
        <v>192</v>
      </c>
      <c r="M39" s="59"/>
      <c r="N39" s="68"/>
      <c r="O39" s="48">
        <f t="shared" si="1"/>
        <v>0.5732638888888895</v>
      </c>
    </row>
    <row r="40" spans="4:15" ht="15.75" customHeight="1">
      <c r="D40" s="41">
        <v>18</v>
      </c>
      <c r="E40" s="61">
        <v>36</v>
      </c>
      <c r="F40" s="47" t="s">
        <v>270</v>
      </c>
      <c r="G40" s="41" t="s">
        <v>267</v>
      </c>
      <c r="H40" s="60" t="s">
        <v>246</v>
      </c>
      <c r="I40" s="60" t="s">
        <v>247</v>
      </c>
      <c r="J40" s="61" t="s">
        <v>261</v>
      </c>
      <c r="K40" s="57"/>
      <c r="L40" s="58" t="s">
        <v>192</v>
      </c>
      <c r="M40" s="59"/>
      <c r="N40" s="68"/>
      <c r="O40" s="48">
        <f t="shared" si="1"/>
        <v>0.5756944444444451</v>
      </c>
    </row>
    <row r="41" spans="4:15" ht="15.75" customHeight="1">
      <c r="D41" s="41">
        <v>19</v>
      </c>
      <c r="E41" s="61">
        <v>37</v>
      </c>
      <c r="F41" s="47" t="s">
        <v>270</v>
      </c>
      <c r="G41" s="41" t="s">
        <v>266</v>
      </c>
      <c r="H41" s="60" t="s">
        <v>254</v>
      </c>
      <c r="I41" s="60" t="s">
        <v>255</v>
      </c>
      <c r="J41" s="61" t="s">
        <v>261</v>
      </c>
      <c r="K41" s="57"/>
      <c r="L41" s="58" t="s">
        <v>192</v>
      </c>
      <c r="M41" s="59"/>
      <c r="N41" s="68"/>
      <c r="O41" s="48">
        <f t="shared" si="1"/>
        <v>0.5781250000000007</v>
      </c>
    </row>
    <row r="42" spans="4:15" ht="15.75" customHeight="1">
      <c r="D42" s="41">
        <v>20</v>
      </c>
      <c r="E42" s="61">
        <v>38</v>
      </c>
      <c r="F42" s="47" t="s">
        <v>270</v>
      </c>
      <c r="G42" s="41" t="s">
        <v>266</v>
      </c>
      <c r="H42" s="60" t="s">
        <v>219</v>
      </c>
      <c r="I42" s="60" t="s">
        <v>2</v>
      </c>
      <c r="J42" s="61" t="s">
        <v>261</v>
      </c>
      <c r="K42" s="57"/>
      <c r="L42" s="58" t="s">
        <v>192</v>
      </c>
      <c r="M42" s="59"/>
      <c r="N42" s="68"/>
      <c r="O42" s="48">
        <f t="shared" si="1"/>
        <v>0.5805555555555563</v>
      </c>
    </row>
    <row r="43" spans="4:15" ht="15.75" customHeight="1">
      <c r="D43" s="41">
        <v>21</v>
      </c>
      <c r="E43" s="61">
        <v>39</v>
      </c>
      <c r="F43" s="47" t="s">
        <v>270</v>
      </c>
      <c r="G43" s="41" t="s">
        <v>266</v>
      </c>
      <c r="H43" s="60" t="s">
        <v>224</v>
      </c>
      <c r="I43" s="60" t="s">
        <v>225</v>
      </c>
      <c r="J43" s="61" t="s">
        <v>261</v>
      </c>
      <c r="K43" s="57"/>
      <c r="L43" s="58" t="s">
        <v>192</v>
      </c>
      <c r="M43" s="59"/>
      <c r="N43" s="68"/>
      <c r="O43" s="48">
        <f t="shared" si="1"/>
        <v>0.5829861111111119</v>
      </c>
    </row>
    <row r="44" spans="4:15" ht="15.75" customHeight="1">
      <c r="D44" s="41">
        <v>22</v>
      </c>
      <c r="E44" s="61">
        <v>40</v>
      </c>
      <c r="F44" s="47" t="s">
        <v>270</v>
      </c>
      <c r="G44" s="41" t="s">
        <v>266</v>
      </c>
      <c r="H44" s="60" t="s">
        <v>227</v>
      </c>
      <c r="I44" s="60" t="s">
        <v>228</v>
      </c>
      <c r="J44" s="61" t="s">
        <v>261</v>
      </c>
      <c r="K44" s="57"/>
      <c r="L44" s="58" t="s">
        <v>192</v>
      </c>
      <c r="M44" s="59"/>
      <c r="N44" s="68"/>
      <c r="O44" s="48">
        <f t="shared" si="1"/>
        <v>0.5854166666666675</v>
      </c>
    </row>
    <row r="45" spans="4:15" ht="15.75" customHeight="1">
      <c r="D45" s="41">
        <v>23</v>
      </c>
      <c r="E45" s="61">
        <v>41</v>
      </c>
      <c r="F45" s="47" t="s">
        <v>270</v>
      </c>
      <c r="G45" s="41" t="s">
        <v>266</v>
      </c>
      <c r="H45" s="60" t="s">
        <v>231</v>
      </c>
      <c r="I45" s="60" t="s">
        <v>232</v>
      </c>
      <c r="J45" s="61" t="s">
        <v>261</v>
      </c>
      <c r="K45" s="57"/>
      <c r="L45" s="58" t="s">
        <v>192</v>
      </c>
      <c r="M45" s="59"/>
      <c r="N45" s="68"/>
      <c r="O45" s="48">
        <f>O44+$P$2</f>
        <v>0.5878472222222231</v>
      </c>
    </row>
    <row r="46" spans="4:15" ht="15.75" customHeight="1">
      <c r="D46" s="41">
        <v>24</v>
      </c>
      <c r="E46" s="61">
        <v>42</v>
      </c>
      <c r="F46" s="47" t="s">
        <v>270</v>
      </c>
      <c r="G46" s="41" t="s">
        <v>266</v>
      </c>
      <c r="H46" s="60" t="s">
        <v>169</v>
      </c>
      <c r="I46" s="60" t="s">
        <v>233</v>
      </c>
      <c r="J46" s="61" t="s">
        <v>261</v>
      </c>
      <c r="K46" s="57"/>
      <c r="L46" s="58" t="s">
        <v>192</v>
      </c>
      <c r="M46" s="59"/>
      <c r="N46" s="68"/>
      <c r="O46" s="48">
        <f t="shared" si="1"/>
        <v>0.5902777777777787</v>
      </c>
    </row>
    <row r="47" spans="4:15" ht="15.75" customHeight="1">
      <c r="D47" s="6"/>
      <c r="E47" s="76"/>
      <c r="F47" s="51"/>
      <c r="G47" s="6"/>
      <c r="H47" s="81"/>
      <c r="I47" s="81"/>
      <c r="J47" s="76"/>
      <c r="K47" s="62"/>
      <c r="L47" s="63"/>
      <c r="M47" s="64"/>
      <c r="N47" s="50"/>
      <c r="O47" s="48"/>
    </row>
    <row r="48" spans="5:14" ht="12.75">
      <c r="E48" s="66" t="s">
        <v>252</v>
      </c>
      <c r="F48" s="72"/>
      <c r="G48" s="70" t="s">
        <v>266</v>
      </c>
      <c r="H48" s="82" t="s">
        <v>253</v>
      </c>
      <c r="I48" s="82" t="s">
        <v>2</v>
      </c>
      <c r="J48" s="83" t="s">
        <v>16</v>
      </c>
      <c r="L48" s="55"/>
      <c r="M48" s="65"/>
      <c r="N48" s="20"/>
    </row>
    <row r="49" spans="5:14" ht="12.75">
      <c r="E49" s="77" t="s">
        <v>252</v>
      </c>
      <c r="F49" s="73"/>
      <c r="G49" s="43" t="s">
        <v>266</v>
      </c>
      <c r="H49" s="82" t="s">
        <v>256</v>
      </c>
      <c r="I49" s="82" t="s">
        <v>46</v>
      </c>
      <c r="J49" s="83" t="s">
        <v>261</v>
      </c>
      <c r="K49" s="19"/>
      <c r="L49" s="55"/>
      <c r="M49" s="65"/>
      <c r="N49" s="20"/>
    </row>
    <row r="50" spans="5:10" ht="12.75">
      <c r="E50" s="66" t="s">
        <v>252</v>
      </c>
      <c r="F50" s="72"/>
      <c r="G50" s="42" t="s">
        <v>267</v>
      </c>
      <c r="H50" s="82" t="s">
        <v>259</v>
      </c>
      <c r="I50" s="82" t="s">
        <v>139</v>
      </c>
      <c r="J50" s="83" t="s">
        <v>16</v>
      </c>
    </row>
    <row r="51" spans="5:10" ht="12.75">
      <c r="E51" s="66" t="s">
        <v>252</v>
      </c>
      <c r="F51" s="72"/>
      <c r="G51" s="42" t="s">
        <v>267</v>
      </c>
      <c r="H51" s="82" t="s">
        <v>213</v>
      </c>
      <c r="I51" s="82" t="s">
        <v>214</v>
      </c>
      <c r="J51" s="83" t="s">
        <v>16</v>
      </c>
    </row>
    <row r="52" ht="12.75">
      <c r="F52" s="72"/>
    </row>
    <row r="53" ht="12.75">
      <c r="F53" s="72"/>
    </row>
    <row r="54" ht="12.75">
      <c r="G54" s="42"/>
    </row>
  </sheetData>
  <printOptions/>
  <pageMargins left="0.23" right="0.21" top="0.16" bottom="0.18" header="0.4921259845" footer="0.2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20">
      <selection activeCell="E48" sqref="E48:J51"/>
    </sheetView>
  </sheetViews>
  <sheetFormatPr defaultColWidth="9.00390625" defaultRowHeight="12.75"/>
  <cols>
    <col min="1" max="1" width="1.625" style="0" customWidth="1"/>
    <col min="2" max="2" width="1.875" style="0" customWidth="1"/>
    <col min="3" max="3" width="2.75390625" style="0" customWidth="1"/>
    <col min="4" max="4" width="4.125" style="0" customWidth="1"/>
    <col min="5" max="5" width="5.75390625" style="66" bestFit="1" customWidth="1"/>
    <col min="6" max="6" width="4.125" style="46" customWidth="1"/>
    <col min="7" max="7" width="4.125" style="0" customWidth="1"/>
    <col min="8" max="8" width="14.875" style="18" customWidth="1"/>
    <col min="9" max="9" width="10.875" style="18" customWidth="1"/>
    <col min="10" max="10" width="10.875" style="66" customWidth="1"/>
    <col min="11" max="11" width="4.75390625" style="18" customWidth="1"/>
    <col min="12" max="12" width="1.25" style="18" customWidth="1"/>
    <col min="13" max="13" width="10.375" style="66" customWidth="1"/>
    <col min="14" max="14" width="10.375" style="0" customWidth="1"/>
    <col min="15" max="15" width="13.375" style="46" bestFit="1" customWidth="1"/>
    <col min="17" max="17" width="8.875" style="0" customWidth="1"/>
    <col min="18" max="18" width="6.875" style="0" customWidth="1"/>
    <col min="19" max="19" width="2.25390625" style="0" customWidth="1"/>
    <col min="20" max="20" width="1.37890625" style="0" customWidth="1"/>
    <col min="21" max="21" width="5.875" style="0" customWidth="1"/>
  </cols>
  <sheetData>
    <row r="1" spans="1:14" ht="26.25">
      <c r="A1" s="44" t="s">
        <v>265</v>
      </c>
      <c r="E1" s="74"/>
      <c r="F1" s="45"/>
      <c r="G1" s="3"/>
      <c r="H1" s="53" t="s">
        <v>271</v>
      </c>
      <c r="I1" s="53"/>
      <c r="J1" s="74"/>
      <c r="K1" s="52"/>
      <c r="L1" s="53"/>
      <c r="M1" s="54"/>
      <c r="N1" s="33"/>
    </row>
    <row r="2" spans="11:16" ht="12.75">
      <c r="K2" s="55"/>
      <c r="M2" s="56"/>
      <c r="N2" s="34"/>
      <c r="P2" s="49">
        <v>0.0024305555555555556</v>
      </c>
    </row>
    <row r="3" spans="2:15" ht="15.75">
      <c r="B3" s="4" t="s">
        <v>215</v>
      </c>
      <c r="E3" s="75"/>
      <c r="F3" s="71"/>
      <c r="G3" s="4"/>
      <c r="H3" s="78"/>
      <c r="K3" s="55"/>
      <c r="M3" s="56"/>
      <c r="N3" s="67">
        <v>0</v>
      </c>
      <c r="O3" s="46" t="s">
        <v>268</v>
      </c>
    </row>
    <row r="4" spans="2:14" ht="15.75">
      <c r="B4" s="4"/>
      <c r="E4" s="75" t="s">
        <v>275</v>
      </c>
      <c r="F4" s="71"/>
      <c r="G4" s="4"/>
      <c r="H4" s="78"/>
      <c r="K4" s="55"/>
      <c r="M4" s="56"/>
      <c r="N4" s="67"/>
    </row>
    <row r="5" spans="4:21" ht="15.75" customHeight="1">
      <c r="D5" s="41">
        <v>1</v>
      </c>
      <c r="E5" s="61">
        <v>1</v>
      </c>
      <c r="F5" s="47" t="s">
        <v>269</v>
      </c>
      <c r="G5" s="41" t="s">
        <v>266</v>
      </c>
      <c r="H5" s="60" t="s">
        <v>216</v>
      </c>
      <c r="I5" s="60" t="s">
        <v>105</v>
      </c>
      <c r="J5" s="61" t="s">
        <v>260</v>
      </c>
      <c r="K5" s="57"/>
      <c r="L5" s="58" t="s">
        <v>192</v>
      </c>
      <c r="M5" s="69"/>
      <c r="N5" s="68"/>
      <c r="O5" s="48">
        <v>0.5416666666666666</v>
      </c>
      <c r="S5" s="32"/>
      <c r="T5" s="20"/>
      <c r="U5" s="35"/>
    </row>
    <row r="6" spans="4:21" ht="15.75" customHeight="1">
      <c r="D6" s="41">
        <v>2</v>
      </c>
      <c r="E6" s="61">
        <v>22</v>
      </c>
      <c r="F6" s="47" t="s">
        <v>270</v>
      </c>
      <c r="G6" s="41" t="s">
        <v>266</v>
      </c>
      <c r="H6" s="60" t="s">
        <v>166</v>
      </c>
      <c r="I6" s="60" t="s">
        <v>167</v>
      </c>
      <c r="J6" s="61" t="s">
        <v>260</v>
      </c>
      <c r="K6" s="57"/>
      <c r="L6" s="58" t="s">
        <v>192</v>
      </c>
      <c r="M6" s="69"/>
      <c r="N6" s="68"/>
      <c r="O6" s="48">
        <v>0.5416666666666666</v>
      </c>
      <c r="Q6" s="22"/>
      <c r="R6" s="22"/>
      <c r="S6" s="32"/>
      <c r="T6" s="20"/>
      <c r="U6" s="35"/>
    </row>
    <row r="7" spans="4:15" ht="15.75" customHeight="1">
      <c r="D7" s="41">
        <v>3</v>
      </c>
      <c r="E7" s="61">
        <v>2</v>
      </c>
      <c r="F7" s="47" t="s">
        <v>269</v>
      </c>
      <c r="G7" s="41" t="s">
        <v>266</v>
      </c>
      <c r="H7" s="60" t="s">
        <v>30</v>
      </c>
      <c r="I7" s="60" t="s">
        <v>217</v>
      </c>
      <c r="J7" s="61" t="s">
        <v>260</v>
      </c>
      <c r="K7" s="57"/>
      <c r="L7" s="58" t="s">
        <v>192</v>
      </c>
      <c r="M7" s="69"/>
      <c r="N7" s="68"/>
      <c r="O7" s="48">
        <f>O5+$P$2</f>
        <v>0.5440972222222222</v>
      </c>
    </row>
    <row r="8" spans="4:15" ht="15.75" customHeight="1">
      <c r="D8" s="41">
        <v>4</v>
      </c>
      <c r="E8" s="61">
        <v>23</v>
      </c>
      <c r="F8" s="47" t="s">
        <v>270</v>
      </c>
      <c r="G8" s="41" t="s">
        <v>266</v>
      </c>
      <c r="H8" s="60" t="s">
        <v>222</v>
      </c>
      <c r="I8" s="60" t="s">
        <v>223</v>
      </c>
      <c r="J8" s="61" t="s">
        <v>260</v>
      </c>
      <c r="K8" s="57"/>
      <c r="L8" s="58" t="s">
        <v>192</v>
      </c>
      <c r="M8" s="69"/>
      <c r="N8" s="68"/>
      <c r="O8" s="48">
        <f>O6+$P$2</f>
        <v>0.5440972222222222</v>
      </c>
    </row>
    <row r="9" spans="4:15" ht="15.75" customHeight="1">
      <c r="D9" s="41">
        <v>5</v>
      </c>
      <c r="E9" s="61">
        <v>3</v>
      </c>
      <c r="F9" s="47" t="s">
        <v>269</v>
      </c>
      <c r="G9" s="41" t="s">
        <v>266</v>
      </c>
      <c r="H9" s="60" t="s">
        <v>200</v>
      </c>
      <c r="I9" s="60" t="s">
        <v>229</v>
      </c>
      <c r="J9" s="61" t="s">
        <v>260</v>
      </c>
      <c r="K9" s="57"/>
      <c r="L9" s="58" t="s">
        <v>192</v>
      </c>
      <c r="M9" s="59"/>
      <c r="N9" s="68"/>
      <c r="O9" s="48">
        <f>O7+$P$2</f>
        <v>0.5465277777777778</v>
      </c>
    </row>
    <row r="10" spans="4:15" ht="15.75" customHeight="1">
      <c r="D10" s="41">
        <v>6</v>
      </c>
      <c r="E10" s="61">
        <v>24</v>
      </c>
      <c r="F10" s="47" t="s">
        <v>270</v>
      </c>
      <c r="G10" s="41" t="s">
        <v>266</v>
      </c>
      <c r="H10" s="60" t="s">
        <v>230</v>
      </c>
      <c r="I10" s="60" t="s">
        <v>64</v>
      </c>
      <c r="J10" s="61" t="s">
        <v>260</v>
      </c>
      <c r="K10" s="57"/>
      <c r="L10" s="58" t="s">
        <v>192</v>
      </c>
      <c r="M10" s="59"/>
      <c r="N10" s="68"/>
      <c r="O10" s="48">
        <f>O8+$P$2</f>
        <v>0.5465277777777778</v>
      </c>
    </row>
    <row r="11" spans="4:15" ht="15.75" customHeight="1">
      <c r="D11" s="41">
        <v>7</v>
      </c>
      <c r="E11" s="61">
        <v>4</v>
      </c>
      <c r="F11" s="47" t="s">
        <v>269</v>
      </c>
      <c r="G11" s="41" t="s">
        <v>266</v>
      </c>
      <c r="H11" s="60" t="s">
        <v>203</v>
      </c>
      <c r="I11" s="60" t="s">
        <v>15</v>
      </c>
      <c r="J11" s="61" t="s">
        <v>260</v>
      </c>
      <c r="K11" s="57"/>
      <c r="L11" s="58" t="s">
        <v>192</v>
      </c>
      <c r="M11" s="59"/>
      <c r="N11" s="68"/>
      <c r="O11" s="48">
        <f aca="true" t="shared" si="0" ref="O11:O46">O9+$P$2</f>
        <v>0.5489583333333334</v>
      </c>
    </row>
    <row r="12" spans="4:15" ht="15.75" customHeight="1">
      <c r="D12" s="41">
        <v>8</v>
      </c>
      <c r="E12" s="61">
        <v>25</v>
      </c>
      <c r="F12" s="47" t="s">
        <v>270</v>
      </c>
      <c r="G12" s="41" t="s">
        <v>266</v>
      </c>
      <c r="H12" s="60" t="s">
        <v>238</v>
      </c>
      <c r="I12" s="60" t="s">
        <v>15</v>
      </c>
      <c r="J12" s="61" t="s">
        <v>260</v>
      </c>
      <c r="K12" s="57"/>
      <c r="L12" s="58" t="s">
        <v>192</v>
      </c>
      <c r="M12" s="59"/>
      <c r="N12" s="68"/>
      <c r="O12" s="48">
        <f t="shared" si="0"/>
        <v>0.5489583333333334</v>
      </c>
    </row>
    <row r="13" spans="4:15" ht="15.75" customHeight="1">
      <c r="D13" s="41">
        <v>9</v>
      </c>
      <c r="E13" s="61">
        <v>5</v>
      </c>
      <c r="F13" s="47" t="s">
        <v>269</v>
      </c>
      <c r="G13" s="41" t="s">
        <v>267</v>
      </c>
      <c r="H13" s="60" t="s">
        <v>174</v>
      </c>
      <c r="I13" s="60" t="s">
        <v>108</v>
      </c>
      <c r="J13" s="61" t="s">
        <v>260</v>
      </c>
      <c r="K13" s="57"/>
      <c r="L13" s="58" t="s">
        <v>192</v>
      </c>
      <c r="M13" s="59"/>
      <c r="N13" s="68"/>
      <c r="O13" s="48">
        <f t="shared" si="0"/>
        <v>0.551388888888889</v>
      </c>
    </row>
    <row r="14" spans="4:15" ht="15.75" customHeight="1">
      <c r="D14" s="41">
        <v>10</v>
      </c>
      <c r="E14" s="61">
        <v>26</v>
      </c>
      <c r="F14" s="47" t="s">
        <v>270</v>
      </c>
      <c r="G14" s="41" t="s">
        <v>267</v>
      </c>
      <c r="H14" s="60" t="s">
        <v>145</v>
      </c>
      <c r="I14" s="60" t="s">
        <v>190</v>
      </c>
      <c r="J14" s="61" t="s">
        <v>260</v>
      </c>
      <c r="K14" s="57"/>
      <c r="L14" s="58" t="s">
        <v>192</v>
      </c>
      <c r="M14" s="61"/>
      <c r="N14" s="68"/>
      <c r="O14" s="48">
        <f t="shared" si="0"/>
        <v>0.551388888888889</v>
      </c>
    </row>
    <row r="15" spans="4:15" ht="15.75" customHeight="1">
      <c r="D15" s="41">
        <v>11</v>
      </c>
      <c r="E15" s="61">
        <v>6</v>
      </c>
      <c r="F15" s="47" t="s">
        <v>269</v>
      </c>
      <c r="G15" s="41" t="s">
        <v>267</v>
      </c>
      <c r="H15" s="60" t="s">
        <v>198</v>
      </c>
      <c r="I15" s="60" t="s">
        <v>199</v>
      </c>
      <c r="J15" s="61" t="s">
        <v>260</v>
      </c>
      <c r="K15" s="57"/>
      <c r="L15" s="58" t="s">
        <v>192</v>
      </c>
      <c r="M15" s="59"/>
      <c r="N15" s="68"/>
      <c r="O15" s="48">
        <f t="shared" si="0"/>
        <v>0.5538194444444446</v>
      </c>
    </row>
    <row r="16" spans="4:15" ht="15.75" customHeight="1">
      <c r="D16" s="41">
        <v>12</v>
      </c>
      <c r="E16" s="61">
        <v>27</v>
      </c>
      <c r="F16" s="47" t="s">
        <v>270</v>
      </c>
      <c r="G16" s="41" t="s">
        <v>267</v>
      </c>
      <c r="H16" s="60" t="s">
        <v>163</v>
      </c>
      <c r="I16" s="60" t="s">
        <v>139</v>
      </c>
      <c r="J16" s="61" t="s">
        <v>260</v>
      </c>
      <c r="K16" s="57"/>
      <c r="L16" s="58" t="s">
        <v>192</v>
      </c>
      <c r="M16" s="59"/>
      <c r="N16" s="68"/>
      <c r="O16" s="48">
        <f t="shared" si="0"/>
        <v>0.5538194444444446</v>
      </c>
    </row>
    <row r="17" spans="4:15" ht="15.75" customHeight="1">
      <c r="D17" s="41">
        <v>13</v>
      </c>
      <c r="E17" s="61">
        <v>7</v>
      </c>
      <c r="F17" s="47" t="s">
        <v>269</v>
      </c>
      <c r="G17" s="41" t="s">
        <v>267</v>
      </c>
      <c r="H17" s="60" t="s">
        <v>211</v>
      </c>
      <c r="I17" s="60" t="s">
        <v>212</v>
      </c>
      <c r="J17" s="61" t="s">
        <v>260</v>
      </c>
      <c r="K17" s="57"/>
      <c r="L17" s="58" t="s">
        <v>192</v>
      </c>
      <c r="M17" s="59"/>
      <c r="N17" s="68"/>
      <c r="O17" s="48">
        <f t="shared" si="0"/>
        <v>0.5562500000000002</v>
      </c>
    </row>
    <row r="18" spans="4:15" ht="15.75" customHeight="1">
      <c r="D18" s="41">
        <v>14</v>
      </c>
      <c r="E18" s="61">
        <v>28</v>
      </c>
      <c r="F18" s="47" t="s">
        <v>270</v>
      </c>
      <c r="G18" s="41" t="s">
        <v>266</v>
      </c>
      <c r="H18" s="60" t="s">
        <v>103</v>
      </c>
      <c r="I18" s="60" t="s">
        <v>167</v>
      </c>
      <c r="J18" s="61" t="s">
        <v>263</v>
      </c>
      <c r="K18" s="57"/>
      <c r="L18" s="58" t="s">
        <v>192</v>
      </c>
      <c r="M18" s="59"/>
      <c r="N18" s="68"/>
      <c r="O18" s="48">
        <f t="shared" si="0"/>
        <v>0.5562500000000002</v>
      </c>
    </row>
    <row r="19" spans="4:15" ht="15.75" customHeight="1">
      <c r="D19" s="41">
        <v>15</v>
      </c>
      <c r="E19" s="61">
        <v>8</v>
      </c>
      <c r="F19" s="47" t="s">
        <v>269</v>
      </c>
      <c r="G19" s="41" t="s">
        <v>266</v>
      </c>
      <c r="H19" s="60" t="s">
        <v>239</v>
      </c>
      <c r="I19" s="60" t="s">
        <v>221</v>
      </c>
      <c r="J19" s="61" t="s">
        <v>264</v>
      </c>
      <c r="K19" s="57"/>
      <c r="L19" s="58" t="s">
        <v>192</v>
      </c>
      <c r="M19" s="59"/>
      <c r="N19" s="68"/>
      <c r="O19" s="48">
        <f t="shared" si="0"/>
        <v>0.5586805555555558</v>
      </c>
    </row>
    <row r="20" spans="4:15" ht="15.75" customHeight="1">
      <c r="D20" s="41">
        <v>16</v>
      </c>
      <c r="E20" s="61">
        <v>29</v>
      </c>
      <c r="F20" s="47" t="s">
        <v>270</v>
      </c>
      <c r="G20" s="41" t="s">
        <v>266</v>
      </c>
      <c r="H20" s="60" t="s">
        <v>240</v>
      </c>
      <c r="I20" s="60" t="s">
        <v>221</v>
      </c>
      <c r="J20" s="61" t="s">
        <v>264</v>
      </c>
      <c r="K20" s="57"/>
      <c r="L20" s="58" t="s">
        <v>192</v>
      </c>
      <c r="M20" s="59"/>
      <c r="N20" s="68"/>
      <c r="O20" s="48">
        <f t="shared" si="0"/>
        <v>0.5586805555555558</v>
      </c>
    </row>
    <row r="21" spans="4:15" ht="15.75" customHeight="1">
      <c r="D21" s="41">
        <v>17</v>
      </c>
      <c r="E21" s="61">
        <v>9</v>
      </c>
      <c r="F21" s="47" t="s">
        <v>269</v>
      </c>
      <c r="G21" s="41" t="s">
        <v>266</v>
      </c>
      <c r="H21" s="60" t="s">
        <v>234</v>
      </c>
      <c r="I21" s="60" t="s">
        <v>235</v>
      </c>
      <c r="J21" s="61" t="s">
        <v>262</v>
      </c>
      <c r="K21" s="57"/>
      <c r="L21" s="58" t="s">
        <v>192</v>
      </c>
      <c r="M21" s="59"/>
      <c r="N21" s="68"/>
      <c r="O21" s="48">
        <f t="shared" si="0"/>
        <v>0.5611111111111114</v>
      </c>
    </row>
    <row r="22" spans="4:15" ht="15.75" customHeight="1">
      <c r="D22" s="41">
        <v>18</v>
      </c>
      <c r="E22" s="61">
        <v>30</v>
      </c>
      <c r="F22" s="47" t="s">
        <v>270</v>
      </c>
      <c r="G22" s="41" t="s">
        <v>266</v>
      </c>
      <c r="H22" s="60" t="s">
        <v>236</v>
      </c>
      <c r="I22" s="60" t="s">
        <v>237</v>
      </c>
      <c r="J22" s="61" t="s">
        <v>262</v>
      </c>
      <c r="K22" s="57"/>
      <c r="L22" s="58" t="s">
        <v>192</v>
      </c>
      <c r="M22" s="59"/>
      <c r="N22" s="68"/>
      <c r="O22" s="48">
        <f t="shared" si="0"/>
        <v>0.5611111111111114</v>
      </c>
    </row>
    <row r="23" spans="4:15" ht="15.75" customHeight="1">
      <c r="D23" s="41">
        <v>19</v>
      </c>
      <c r="E23" s="61">
        <v>10</v>
      </c>
      <c r="F23" s="47" t="s">
        <v>269</v>
      </c>
      <c r="G23" s="41" t="s">
        <v>267</v>
      </c>
      <c r="H23" s="60" t="s">
        <v>250</v>
      </c>
      <c r="I23" s="60" t="s">
        <v>251</v>
      </c>
      <c r="J23" s="61" t="s">
        <v>262</v>
      </c>
      <c r="K23" s="60"/>
      <c r="L23" s="58" t="s">
        <v>192</v>
      </c>
      <c r="M23" s="59"/>
      <c r="N23" s="68"/>
      <c r="O23" s="48">
        <f t="shared" si="0"/>
        <v>0.563541666666667</v>
      </c>
    </row>
    <row r="24" spans="4:15" ht="15.75" customHeight="1">
      <c r="D24" s="41">
        <v>20</v>
      </c>
      <c r="E24" s="61">
        <v>31</v>
      </c>
      <c r="F24" s="47" t="s">
        <v>270</v>
      </c>
      <c r="G24" s="41" t="s">
        <v>266</v>
      </c>
      <c r="H24" s="60" t="s">
        <v>216</v>
      </c>
      <c r="I24" s="60" t="s">
        <v>272</v>
      </c>
      <c r="J24" s="61" t="s">
        <v>16</v>
      </c>
      <c r="K24" s="57"/>
      <c r="L24" s="58" t="s">
        <v>192</v>
      </c>
      <c r="M24" s="59"/>
      <c r="N24" s="68"/>
      <c r="O24" s="48">
        <f t="shared" si="0"/>
        <v>0.563541666666667</v>
      </c>
    </row>
    <row r="25" spans="4:15" ht="15.75" customHeight="1">
      <c r="D25" s="41">
        <v>21</v>
      </c>
      <c r="E25" s="61">
        <v>11</v>
      </c>
      <c r="F25" s="47" t="s">
        <v>269</v>
      </c>
      <c r="G25" s="41" t="s">
        <v>266</v>
      </c>
      <c r="H25" s="60" t="s">
        <v>218</v>
      </c>
      <c r="I25" s="60" t="s">
        <v>241</v>
      </c>
      <c r="J25" s="61" t="s">
        <v>16</v>
      </c>
      <c r="K25" s="57"/>
      <c r="L25" s="58" t="s">
        <v>192</v>
      </c>
      <c r="M25" s="59"/>
      <c r="N25" s="68"/>
      <c r="O25" s="48">
        <f t="shared" si="0"/>
        <v>0.5659722222222227</v>
      </c>
    </row>
    <row r="26" spans="4:15" ht="15.75" customHeight="1">
      <c r="D26" s="41">
        <v>22</v>
      </c>
      <c r="E26" s="61">
        <v>32</v>
      </c>
      <c r="F26" s="47" t="s">
        <v>270</v>
      </c>
      <c r="G26" s="41" t="s">
        <v>266</v>
      </c>
      <c r="H26" s="60" t="s">
        <v>242</v>
      </c>
      <c r="I26" s="60" t="s">
        <v>243</v>
      </c>
      <c r="J26" s="61" t="s">
        <v>16</v>
      </c>
      <c r="K26" s="57"/>
      <c r="L26" s="58" t="s">
        <v>192</v>
      </c>
      <c r="M26" s="59"/>
      <c r="N26" s="68"/>
      <c r="O26" s="48">
        <f t="shared" si="0"/>
        <v>0.5659722222222227</v>
      </c>
    </row>
    <row r="27" spans="4:15" ht="15.75" customHeight="1">
      <c r="D27" s="41">
        <v>23</v>
      </c>
      <c r="E27" s="61">
        <v>12</v>
      </c>
      <c r="F27" s="47" t="s">
        <v>269</v>
      </c>
      <c r="G27" s="41" t="s">
        <v>267</v>
      </c>
      <c r="H27" s="60" t="s">
        <v>244</v>
      </c>
      <c r="I27" s="60" t="s">
        <v>245</v>
      </c>
      <c r="J27" s="61" t="s">
        <v>16</v>
      </c>
      <c r="K27" s="57"/>
      <c r="L27" s="58" t="s">
        <v>192</v>
      </c>
      <c r="M27" s="59"/>
      <c r="N27" s="68"/>
      <c r="O27" s="48">
        <f t="shared" si="0"/>
        <v>0.5684027777777783</v>
      </c>
    </row>
    <row r="28" spans="4:15" ht="15.75" customHeight="1">
      <c r="D28" s="41">
        <v>24</v>
      </c>
      <c r="E28" s="61">
        <v>33</v>
      </c>
      <c r="F28" s="47" t="s">
        <v>270</v>
      </c>
      <c r="G28" s="41" t="s">
        <v>267</v>
      </c>
      <c r="H28" s="60" t="s">
        <v>209</v>
      </c>
      <c r="I28" s="60" t="s">
        <v>210</v>
      </c>
      <c r="J28" s="61" t="s">
        <v>16</v>
      </c>
      <c r="K28" s="57"/>
      <c r="L28" s="58" t="s">
        <v>192</v>
      </c>
      <c r="M28" s="59"/>
      <c r="N28" s="68"/>
      <c r="O28" s="48">
        <f t="shared" si="0"/>
        <v>0.5684027777777783</v>
      </c>
    </row>
    <row r="29" spans="4:15" ht="15.75" customHeight="1">
      <c r="D29" s="41">
        <v>25</v>
      </c>
      <c r="E29" s="61">
        <v>13</v>
      </c>
      <c r="F29" s="47" t="s">
        <v>269</v>
      </c>
      <c r="G29" s="41" t="s">
        <v>267</v>
      </c>
      <c r="H29" s="60" t="s">
        <v>204</v>
      </c>
      <c r="I29" s="60" t="s">
        <v>190</v>
      </c>
      <c r="J29" s="61" t="s">
        <v>261</v>
      </c>
      <c r="K29" s="57"/>
      <c r="L29" s="58" t="s">
        <v>192</v>
      </c>
      <c r="M29" s="59"/>
      <c r="N29" s="68"/>
      <c r="O29" s="48">
        <f t="shared" si="0"/>
        <v>0.5708333333333339</v>
      </c>
    </row>
    <row r="30" spans="4:15" ht="15.75" customHeight="1">
      <c r="D30" s="41">
        <v>26</v>
      </c>
      <c r="E30" s="61">
        <v>34</v>
      </c>
      <c r="F30" s="47" t="s">
        <v>270</v>
      </c>
      <c r="G30" s="41" t="s">
        <v>267</v>
      </c>
      <c r="H30" s="60" t="s">
        <v>86</v>
      </c>
      <c r="I30" s="60" t="s">
        <v>205</v>
      </c>
      <c r="J30" s="61" t="s">
        <v>261</v>
      </c>
      <c r="K30" s="57"/>
      <c r="L30" s="58" t="s">
        <v>192</v>
      </c>
      <c r="M30" s="59"/>
      <c r="N30" s="68"/>
      <c r="O30" s="48">
        <f t="shared" si="0"/>
        <v>0.5708333333333339</v>
      </c>
    </row>
    <row r="31" spans="4:15" ht="15.75" customHeight="1">
      <c r="D31" s="41">
        <v>27</v>
      </c>
      <c r="E31" s="61">
        <v>14</v>
      </c>
      <c r="F31" s="47" t="s">
        <v>269</v>
      </c>
      <c r="G31" s="41" t="s">
        <v>267</v>
      </c>
      <c r="H31" s="60" t="s">
        <v>206</v>
      </c>
      <c r="I31" s="60" t="s">
        <v>207</v>
      </c>
      <c r="J31" s="61" t="s">
        <v>261</v>
      </c>
      <c r="K31" s="57"/>
      <c r="L31" s="58" t="s">
        <v>192</v>
      </c>
      <c r="M31" s="59"/>
      <c r="N31" s="68"/>
      <c r="O31" s="48">
        <f t="shared" si="0"/>
        <v>0.5732638888888895</v>
      </c>
    </row>
    <row r="32" spans="4:15" ht="15.75" customHeight="1">
      <c r="D32" s="41">
        <v>28</v>
      </c>
      <c r="E32" s="61">
        <v>35</v>
      </c>
      <c r="F32" s="47" t="s">
        <v>270</v>
      </c>
      <c r="G32" s="41" t="s">
        <v>267</v>
      </c>
      <c r="H32" s="82" t="s">
        <v>257</v>
      </c>
      <c r="I32" s="82" t="s">
        <v>258</v>
      </c>
      <c r="J32" s="83" t="s">
        <v>261</v>
      </c>
      <c r="K32" s="57"/>
      <c r="L32" s="58" t="s">
        <v>192</v>
      </c>
      <c r="M32" s="59"/>
      <c r="N32" s="68"/>
      <c r="O32" s="48">
        <f t="shared" si="0"/>
        <v>0.5732638888888895</v>
      </c>
    </row>
    <row r="33" spans="4:15" ht="15.75" customHeight="1">
      <c r="D33" s="41">
        <v>29</v>
      </c>
      <c r="E33" s="61">
        <v>15</v>
      </c>
      <c r="F33" s="47" t="s">
        <v>269</v>
      </c>
      <c r="G33" s="41" t="s">
        <v>267</v>
      </c>
      <c r="H33" s="60" t="s">
        <v>273</v>
      </c>
      <c r="I33" s="60" t="s">
        <v>274</v>
      </c>
      <c r="J33" s="61" t="s">
        <v>261</v>
      </c>
      <c r="K33" s="57"/>
      <c r="L33" s="58" t="s">
        <v>192</v>
      </c>
      <c r="M33" s="59"/>
      <c r="N33" s="68"/>
      <c r="O33" s="48">
        <f t="shared" si="0"/>
        <v>0.5756944444444451</v>
      </c>
    </row>
    <row r="34" spans="4:15" ht="15.75" customHeight="1">
      <c r="D34" s="41">
        <v>30</v>
      </c>
      <c r="E34" s="61">
        <v>36</v>
      </c>
      <c r="F34" s="47" t="s">
        <v>270</v>
      </c>
      <c r="G34" s="41" t="s">
        <v>267</v>
      </c>
      <c r="H34" s="60" t="s">
        <v>246</v>
      </c>
      <c r="I34" s="60" t="s">
        <v>247</v>
      </c>
      <c r="J34" s="61" t="s">
        <v>261</v>
      </c>
      <c r="K34" s="57"/>
      <c r="L34" s="58" t="s">
        <v>192</v>
      </c>
      <c r="M34" s="59"/>
      <c r="N34" s="68"/>
      <c r="O34" s="48">
        <f t="shared" si="0"/>
        <v>0.5756944444444451</v>
      </c>
    </row>
    <row r="35" spans="4:15" ht="15.75" customHeight="1">
      <c r="D35" s="41">
        <v>31</v>
      </c>
      <c r="E35" s="61">
        <v>16</v>
      </c>
      <c r="F35" s="47" t="s">
        <v>269</v>
      </c>
      <c r="G35" s="41" t="s">
        <v>267</v>
      </c>
      <c r="H35" s="60" t="s">
        <v>248</v>
      </c>
      <c r="I35" s="60" t="s">
        <v>249</v>
      </c>
      <c r="J35" s="61" t="s">
        <v>261</v>
      </c>
      <c r="K35" s="57"/>
      <c r="L35" s="58" t="s">
        <v>192</v>
      </c>
      <c r="M35" s="59"/>
      <c r="N35" s="68"/>
      <c r="O35" s="48">
        <f t="shared" si="0"/>
        <v>0.5781250000000007</v>
      </c>
    </row>
    <row r="36" spans="4:15" ht="15.75" customHeight="1">
      <c r="D36" s="41">
        <v>32</v>
      </c>
      <c r="E36" s="61">
        <v>37</v>
      </c>
      <c r="F36" s="47" t="s">
        <v>270</v>
      </c>
      <c r="G36" s="41" t="s">
        <v>266</v>
      </c>
      <c r="H36" s="60" t="s">
        <v>254</v>
      </c>
      <c r="I36" s="60" t="s">
        <v>255</v>
      </c>
      <c r="J36" s="61" t="s">
        <v>261</v>
      </c>
      <c r="K36" s="57"/>
      <c r="L36" s="58" t="s">
        <v>192</v>
      </c>
      <c r="M36" s="59"/>
      <c r="N36" s="68"/>
      <c r="O36" s="48">
        <f t="shared" si="0"/>
        <v>0.5781250000000007</v>
      </c>
    </row>
    <row r="37" spans="4:15" ht="15.75" customHeight="1">
      <c r="D37" s="41">
        <v>33</v>
      </c>
      <c r="E37" s="61">
        <v>17</v>
      </c>
      <c r="F37" s="47" t="s">
        <v>269</v>
      </c>
      <c r="G37" s="41" t="s">
        <v>267</v>
      </c>
      <c r="H37" s="60" t="s">
        <v>218</v>
      </c>
      <c r="I37" s="60" t="s">
        <v>46</v>
      </c>
      <c r="J37" s="61" t="s">
        <v>261</v>
      </c>
      <c r="K37" s="57"/>
      <c r="L37" s="58" t="s">
        <v>192</v>
      </c>
      <c r="M37" s="59"/>
      <c r="N37" s="68"/>
      <c r="O37" s="48">
        <f t="shared" si="0"/>
        <v>0.5805555555555563</v>
      </c>
    </row>
    <row r="38" spans="4:15" ht="15.75" customHeight="1">
      <c r="D38" s="41">
        <v>34</v>
      </c>
      <c r="E38" s="61">
        <v>38</v>
      </c>
      <c r="F38" s="47" t="s">
        <v>270</v>
      </c>
      <c r="G38" s="41" t="s">
        <v>266</v>
      </c>
      <c r="H38" s="60" t="s">
        <v>219</v>
      </c>
      <c r="I38" s="60" t="s">
        <v>2</v>
      </c>
      <c r="J38" s="61" t="s">
        <v>261</v>
      </c>
      <c r="K38" s="57"/>
      <c r="L38" s="58" t="s">
        <v>192</v>
      </c>
      <c r="M38" s="59"/>
      <c r="N38" s="68"/>
      <c r="O38" s="48">
        <f t="shared" si="0"/>
        <v>0.5805555555555563</v>
      </c>
    </row>
    <row r="39" spans="4:15" ht="15.75" customHeight="1">
      <c r="D39" s="41">
        <v>35</v>
      </c>
      <c r="E39" s="61">
        <v>18</v>
      </c>
      <c r="F39" s="47" t="s">
        <v>269</v>
      </c>
      <c r="G39" s="41" t="s">
        <v>266</v>
      </c>
      <c r="H39" s="60" t="s">
        <v>220</v>
      </c>
      <c r="I39" s="60" t="s">
        <v>221</v>
      </c>
      <c r="J39" s="61" t="s">
        <v>261</v>
      </c>
      <c r="K39" s="57"/>
      <c r="L39" s="58" t="s">
        <v>192</v>
      </c>
      <c r="M39" s="59"/>
      <c r="N39" s="68"/>
      <c r="O39" s="48">
        <f t="shared" si="0"/>
        <v>0.5829861111111119</v>
      </c>
    </row>
    <row r="40" spans="4:15" ht="15.75" customHeight="1">
      <c r="D40" s="41">
        <v>36</v>
      </c>
      <c r="E40" s="61">
        <v>39</v>
      </c>
      <c r="F40" s="47" t="s">
        <v>270</v>
      </c>
      <c r="G40" s="41" t="s">
        <v>266</v>
      </c>
      <c r="H40" s="60" t="s">
        <v>224</v>
      </c>
      <c r="I40" s="60" t="s">
        <v>225</v>
      </c>
      <c r="J40" s="61" t="s">
        <v>261</v>
      </c>
      <c r="K40" s="57"/>
      <c r="L40" s="58" t="s">
        <v>192</v>
      </c>
      <c r="M40" s="59"/>
      <c r="N40" s="68"/>
      <c r="O40" s="48">
        <f t="shared" si="0"/>
        <v>0.5829861111111119</v>
      </c>
    </row>
    <row r="41" spans="4:15" ht="15.75" customHeight="1">
      <c r="D41" s="41">
        <v>37</v>
      </c>
      <c r="E41" s="61">
        <v>19</v>
      </c>
      <c r="F41" s="47" t="s">
        <v>269</v>
      </c>
      <c r="G41" s="41" t="s">
        <v>266</v>
      </c>
      <c r="H41" s="60" t="s">
        <v>226</v>
      </c>
      <c r="I41" s="60" t="s">
        <v>55</v>
      </c>
      <c r="J41" s="61" t="s">
        <v>261</v>
      </c>
      <c r="K41" s="57"/>
      <c r="L41" s="58" t="s">
        <v>192</v>
      </c>
      <c r="M41" s="59"/>
      <c r="N41" s="68"/>
      <c r="O41" s="48">
        <f t="shared" si="0"/>
        <v>0.5854166666666675</v>
      </c>
    </row>
    <row r="42" spans="4:15" ht="15.75" customHeight="1">
      <c r="D42" s="41">
        <v>38</v>
      </c>
      <c r="E42" s="61">
        <v>40</v>
      </c>
      <c r="F42" s="47" t="s">
        <v>270</v>
      </c>
      <c r="G42" s="41" t="s">
        <v>266</v>
      </c>
      <c r="H42" s="60" t="s">
        <v>227</v>
      </c>
      <c r="I42" s="60" t="s">
        <v>228</v>
      </c>
      <c r="J42" s="61" t="s">
        <v>261</v>
      </c>
      <c r="K42" s="57"/>
      <c r="L42" s="58" t="s">
        <v>192</v>
      </c>
      <c r="M42" s="59"/>
      <c r="N42" s="68"/>
      <c r="O42" s="48">
        <f t="shared" si="0"/>
        <v>0.5854166666666675</v>
      </c>
    </row>
    <row r="43" spans="4:15" ht="15.75" customHeight="1">
      <c r="D43" s="41">
        <v>39</v>
      </c>
      <c r="E43" s="61">
        <v>20</v>
      </c>
      <c r="F43" s="47" t="s">
        <v>269</v>
      </c>
      <c r="G43" s="41" t="s">
        <v>266</v>
      </c>
      <c r="H43" s="60" t="s">
        <v>208</v>
      </c>
      <c r="I43" s="60" t="s">
        <v>10</v>
      </c>
      <c r="J43" s="61" t="s">
        <v>261</v>
      </c>
      <c r="K43" s="57"/>
      <c r="L43" s="58" t="s">
        <v>192</v>
      </c>
      <c r="M43" s="59"/>
      <c r="N43" s="68"/>
      <c r="O43" s="48">
        <f t="shared" si="0"/>
        <v>0.5878472222222231</v>
      </c>
    </row>
    <row r="44" spans="4:15" ht="15.75" customHeight="1">
      <c r="D44" s="41">
        <v>40</v>
      </c>
      <c r="E44" s="61">
        <v>41</v>
      </c>
      <c r="F44" s="47" t="s">
        <v>270</v>
      </c>
      <c r="G44" s="41" t="s">
        <v>266</v>
      </c>
      <c r="H44" s="60" t="s">
        <v>231</v>
      </c>
      <c r="I44" s="60" t="s">
        <v>232</v>
      </c>
      <c r="J44" s="61" t="s">
        <v>261</v>
      </c>
      <c r="K44" s="57"/>
      <c r="L44" s="58" t="s">
        <v>192</v>
      </c>
      <c r="M44" s="59"/>
      <c r="N44" s="68"/>
      <c r="O44" s="48">
        <f t="shared" si="0"/>
        <v>0.5878472222222231</v>
      </c>
    </row>
    <row r="45" spans="4:15" ht="15.75" customHeight="1">
      <c r="D45" s="41">
        <v>41</v>
      </c>
      <c r="E45" s="61">
        <v>21</v>
      </c>
      <c r="F45" s="47" t="s">
        <v>269</v>
      </c>
      <c r="G45" s="41" t="s">
        <v>266</v>
      </c>
      <c r="H45" s="60" t="s">
        <v>201</v>
      </c>
      <c r="I45" s="60" t="s">
        <v>202</v>
      </c>
      <c r="J45" s="61" t="s">
        <v>261</v>
      </c>
      <c r="K45" s="57"/>
      <c r="L45" s="58" t="s">
        <v>192</v>
      </c>
      <c r="M45" s="59"/>
      <c r="N45" s="68"/>
      <c r="O45" s="48">
        <f t="shared" si="0"/>
        <v>0.5902777777777787</v>
      </c>
    </row>
    <row r="46" spans="4:15" ht="15.75" customHeight="1">
      <c r="D46" s="41">
        <v>42</v>
      </c>
      <c r="E46" s="61">
        <v>42</v>
      </c>
      <c r="F46" s="47" t="s">
        <v>270</v>
      </c>
      <c r="G46" s="41" t="s">
        <v>266</v>
      </c>
      <c r="H46" s="60" t="s">
        <v>169</v>
      </c>
      <c r="I46" s="60" t="s">
        <v>233</v>
      </c>
      <c r="J46" s="61" t="s">
        <v>261</v>
      </c>
      <c r="K46" s="57"/>
      <c r="L46" s="58" t="s">
        <v>192</v>
      </c>
      <c r="M46" s="59"/>
      <c r="N46" s="68"/>
      <c r="O46" s="48">
        <f t="shared" si="0"/>
        <v>0.5902777777777787</v>
      </c>
    </row>
    <row r="47" spans="4:15" ht="15.75" customHeight="1">
      <c r="D47" s="6"/>
      <c r="E47" s="76"/>
      <c r="F47" s="51"/>
      <c r="G47" s="6"/>
      <c r="H47" s="81"/>
      <c r="I47" s="81"/>
      <c r="J47" s="76"/>
      <c r="K47" s="62"/>
      <c r="L47" s="63"/>
      <c r="M47" s="64"/>
      <c r="N47" s="50"/>
      <c r="O47" s="48"/>
    </row>
    <row r="48" spans="5:14" ht="12.75">
      <c r="E48" s="66" t="s">
        <v>252</v>
      </c>
      <c r="F48" s="72"/>
      <c r="G48" s="70" t="s">
        <v>266</v>
      </c>
      <c r="H48" s="82" t="s">
        <v>253</v>
      </c>
      <c r="I48" s="82" t="s">
        <v>2</v>
      </c>
      <c r="J48" s="83" t="s">
        <v>16</v>
      </c>
      <c r="L48" s="55"/>
      <c r="M48" s="65"/>
      <c r="N48" s="20"/>
    </row>
    <row r="49" spans="5:14" ht="12.75">
      <c r="E49" s="77" t="s">
        <v>252</v>
      </c>
      <c r="F49" s="73"/>
      <c r="G49" s="43" t="s">
        <v>266</v>
      </c>
      <c r="H49" s="82" t="s">
        <v>256</v>
      </c>
      <c r="I49" s="82" t="s">
        <v>46</v>
      </c>
      <c r="J49" s="83" t="s">
        <v>261</v>
      </c>
      <c r="K49" s="19"/>
      <c r="L49" s="55"/>
      <c r="M49" s="65"/>
      <c r="N49" s="20"/>
    </row>
    <row r="50" spans="5:10" ht="12.75">
      <c r="E50" s="66" t="s">
        <v>252</v>
      </c>
      <c r="F50" s="72"/>
      <c r="G50" s="42" t="s">
        <v>267</v>
      </c>
      <c r="H50" s="82" t="s">
        <v>259</v>
      </c>
      <c r="I50" s="82" t="s">
        <v>139</v>
      </c>
      <c r="J50" s="83" t="s">
        <v>16</v>
      </c>
    </row>
    <row r="51" spans="5:10" ht="12.75">
      <c r="E51" s="66" t="s">
        <v>252</v>
      </c>
      <c r="F51" s="72"/>
      <c r="G51" s="42" t="s">
        <v>267</v>
      </c>
      <c r="H51" s="82" t="s">
        <v>213</v>
      </c>
      <c r="I51" s="82" t="s">
        <v>214</v>
      </c>
      <c r="J51" s="83" t="s">
        <v>16</v>
      </c>
    </row>
    <row r="52" ht="12.75">
      <c r="F52" s="72"/>
    </row>
    <row r="53" ht="12.75">
      <c r="F53" s="72"/>
    </row>
    <row r="54" ht="12.75">
      <c r="G54" s="42"/>
    </row>
  </sheetData>
  <printOptions/>
  <pageMargins left="0.23" right="0.21" top="0.16" bottom="0.18" header="0.4921259845" footer="0.2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9">
      <selection activeCell="D31" sqref="D31"/>
    </sheetView>
  </sheetViews>
  <sheetFormatPr defaultColWidth="9.00390625" defaultRowHeight="12.75"/>
  <cols>
    <col min="1" max="1" width="4.00390625" style="0" customWidth="1"/>
    <col min="2" max="2" width="13.625" style="0" customWidth="1"/>
    <col min="3" max="3" width="9.75390625" style="0" bestFit="1" customWidth="1"/>
    <col min="4" max="4" width="10.25390625" style="10" customWidth="1"/>
    <col min="6" max="6" width="18.25390625" style="0" customWidth="1"/>
  </cols>
  <sheetData>
    <row r="1" spans="1:4" s="3" customFormat="1" ht="26.25">
      <c r="A1" s="3" t="s">
        <v>113</v>
      </c>
      <c r="D1" s="8"/>
    </row>
    <row r="2" spans="4:6" ht="12.75">
      <c r="D2" s="9"/>
      <c r="E2" s="2"/>
      <c r="F2" s="2"/>
    </row>
    <row r="3" spans="1:2" ht="15.75">
      <c r="A3" s="4" t="s">
        <v>115</v>
      </c>
      <c r="B3" s="4"/>
    </row>
    <row r="5" spans="1:8" ht="12.75">
      <c r="A5" t="s">
        <v>0</v>
      </c>
      <c r="B5" t="s">
        <v>73</v>
      </c>
      <c r="C5" t="s">
        <v>74</v>
      </c>
      <c r="D5" s="10">
        <v>0.0022317129629629627</v>
      </c>
      <c r="F5" s="1"/>
      <c r="H5" s="1"/>
    </row>
    <row r="6" spans="1:4" ht="12.75">
      <c r="A6" t="s">
        <v>3</v>
      </c>
      <c r="B6" t="s">
        <v>20</v>
      </c>
      <c r="C6" t="s">
        <v>68</v>
      </c>
      <c r="D6" s="10">
        <v>0.0022368055555555557</v>
      </c>
    </row>
    <row r="7" spans="1:4" ht="12.75">
      <c r="A7" t="s">
        <v>5</v>
      </c>
      <c r="B7" t="s">
        <v>4</v>
      </c>
      <c r="C7" t="s">
        <v>71</v>
      </c>
      <c r="D7" s="10">
        <v>0.0022403935185185187</v>
      </c>
    </row>
    <row r="8" spans="1:4" ht="12.75">
      <c r="A8" t="s">
        <v>8</v>
      </c>
      <c r="B8" t="s">
        <v>97</v>
      </c>
      <c r="C8" t="s">
        <v>98</v>
      </c>
      <c r="D8" s="10">
        <v>0.0022482638888888886</v>
      </c>
    </row>
    <row r="9" spans="1:4" ht="12.75">
      <c r="A9" t="s">
        <v>11</v>
      </c>
      <c r="B9" t="s">
        <v>66</v>
      </c>
      <c r="C9" t="s">
        <v>64</v>
      </c>
      <c r="D9" s="10">
        <v>0.0022534722222222222</v>
      </c>
    </row>
    <row r="10" spans="1:4" ht="12.75">
      <c r="A10" t="s">
        <v>13</v>
      </c>
      <c r="B10" t="s">
        <v>51</v>
      </c>
      <c r="C10" t="s">
        <v>52</v>
      </c>
      <c r="D10" s="10">
        <v>0.002319675925925926</v>
      </c>
    </row>
    <row r="11" spans="1:4" ht="12.75">
      <c r="A11" t="s">
        <v>16</v>
      </c>
      <c r="B11" t="s">
        <v>30</v>
      </c>
      <c r="C11" t="s">
        <v>102</v>
      </c>
      <c r="D11" s="10">
        <v>0.0023277777777777776</v>
      </c>
    </row>
    <row r="12" spans="1:4" ht="12.75">
      <c r="A12" t="s">
        <v>19</v>
      </c>
      <c r="B12" t="s">
        <v>93</v>
      </c>
      <c r="C12" t="s">
        <v>94</v>
      </c>
      <c r="D12" s="10">
        <v>0.002347916666666667</v>
      </c>
    </row>
    <row r="13" spans="1:4" s="5" customFormat="1" ht="13.5" thickBot="1">
      <c r="A13" s="5" t="s">
        <v>21</v>
      </c>
      <c r="B13" s="5" t="s">
        <v>95</v>
      </c>
      <c r="C13" s="5" t="s">
        <v>96</v>
      </c>
      <c r="D13" s="11">
        <v>0.002356365740740741</v>
      </c>
    </row>
    <row r="14" spans="1:8" ht="12.75">
      <c r="A14" t="s">
        <v>22</v>
      </c>
      <c r="B14" t="s">
        <v>54</v>
      </c>
      <c r="C14" t="s">
        <v>55</v>
      </c>
      <c r="D14" s="10">
        <v>0.00236087962962963</v>
      </c>
      <c r="F14" s="1"/>
      <c r="H14" s="1"/>
    </row>
    <row r="15" spans="1:4" ht="12.75">
      <c r="A15" t="s">
        <v>23</v>
      </c>
      <c r="B15" t="s">
        <v>63</v>
      </c>
      <c r="C15" t="s">
        <v>64</v>
      </c>
      <c r="D15" s="10">
        <v>0.0023637731481481483</v>
      </c>
    </row>
    <row r="16" spans="1:4" ht="12.75">
      <c r="A16" t="s">
        <v>24</v>
      </c>
      <c r="B16" t="s">
        <v>14</v>
      </c>
      <c r="C16" t="s">
        <v>15</v>
      </c>
      <c r="D16" s="10">
        <v>0.0023651620370370367</v>
      </c>
    </row>
    <row r="17" spans="1:4" ht="12.75">
      <c r="A17" t="s">
        <v>25</v>
      </c>
      <c r="B17" t="s">
        <v>20</v>
      </c>
      <c r="C17" t="s">
        <v>18</v>
      </c>
      <c r="D17" s="10">
        <v>0.002381712962962963</v>
      </c>
    </row>
    <row r="18" spans="1:4" ht="12.75">
      <c r="A18" t="s">
        <v>26</v>
      </c>
      <c r="B18" t="s">
        <v>48</v>
      </c>
      <c r="C18" t="s">
        <v>49</v>
      </c>
      <c r="D18" s="10">
        <v>0.0023956018518518515</v>
      </c>
    </row>
    <row r="19" spans="1:4" ht="12.75">
      <c r="A19" t="s">
        <v>27</v>
      </c>
      <c r="B19" t="s">
        <v>104</v>
      </c>
      <c r="C19" t="s">
        <v>55</v>
      </c>
      <c r="D19" s="10">
        <v>0.002396296296296296</v>
      </c>
    </row>
    <row r="20" spans="1:4" ht="12.75">
      <c r="A20" t="s">
        <v>28</v>
      </c>
      <c r="B20" t="s">
        <v>4</v>
      </c>
      <c r="C20" t="s">
        <v>36</v>
      </c>
      <c r="D20" s="10">
        <v>0.002400578703703704</v>
      </c>
    </row>
    <row r="21" spans="1:4" ht="12.75">
      <c r="A21" t="s">
        <v>29</v>
      </c>
      <c r="B21" t="s">
        <v>12</v>
      </c>
      <c r="C21" t="s">
        <v>64</v>
      </c>
      <c r="D21" s="10">
        <v>0.0024096064814814818</v>
      </c>
    </row>
    <row r="22" spans="1:4" ht="12.75">
      <c r="A22" t="s">
        <v>31</v>
      </c>
      <c r="B22" t="s">
        <v>106</v>
      </c>
      <c r="C22" t="s">
        <v>68</v>
      </c>
      <c r="D22" s="10">
        <v>0.002410300925925926</v>
      </c>
    </row>
    <row r="23" spans="1:11" s="5" customFormat="1" ht="13.5" thickBot="1">
      <c r="A23" s="5" t="s">
        <v>35</v>
      </c>
      <c r="B23" s="5" t="s">
        <v>1</v>
      </c>
      <c r="C23" s="5" t="s">
        <v>2</v>
      </c>
      <c r="D23" s="11">
        <v>0.0024131944444444444</v>
      </c>
      <c r="G23" s="6"/>
      <c r="H23" s="6"/>
      <c r="I23" s="6"/>
      <c r="J23" s="6"/>
      <c r="K23" s="6"/>
    </row>
    <row r="24" spans="1:11" ht="12.75">
      <c r="A24" t="s">
        <v>37</v>
      </c>
      <c r="B24" t="s">
        <v>99</v>
      </c>
      <c r="C24" t="s">
        <v>89</v>
      </c>
      <c r="D24" s="10">
        <v>0.0024221064814814817</v>
      </c>
      <c r="F24" s="1"/>
      <c r="G24" s="6"/>
      <c r="H24" s="6"/>
      <c r="I24" s="6"/>
      <c r="J24" s="6"/>
      <c r="K24" s="6"/>
    </row>
    <row r="25" spans="1:4" ht="12.75">
      <c r="A25" t="s">
        <v>39</v>
      </c>
      <c r="B25" t="s">
        <v>38</v>
      </c>
      <c r="C25" t="s">
        <v>32</v>
      </c>
      <c r="D25" s="10">
        <v>0.002423148148148148</v>
      </c>
    </row>
    <row r="26" spans="1:4" ht="12.75">
      <c r="A26" t="s">
        <v>40</v>
      </c>
      <c r="B26" t="s">
        <v>33</v>
      </c>
      <c r="C26" t="s">
        <v>34</v>
      </c>
      <c r="D26" s="10">
        <v>0.002427546296296296</v>
      </c>
    </row>
    <row r="27" spans="1:4" ht="12.75">
      <c r="A27" t="s">
        <v>41</v>
      </c>
      <c r="B27" t="s">
        <v>100</v>
      </c>
      <c r="C27" t="s">
        <v>101</v>
      </c>
      <c r="D27" s="10">
        <v>0.0024493055555555557</v>
      </c>
    </row>
    <row r="28" spans="1:4" ht="12.75">
      <c r="A28" t="s">
        <v>42</v>
      </c>
      <c r="B28" t="s">
        <v>45</v>
      </c>
      <c r="C28" t="s">
        <v>46</v>
      </c>
      <c r="D28" s="10">
        <v>0.0024560185185185184</v>
      </c>
    </row>
    <row r="29" spans="1:4" ht="12.75">
      <c r="A29" t="s">
        <v>43</v>
      </c>
      <c r="B29" t="s">
        <v>76</v>
      </c>
      <c r="C29" t="s">
        <v>77</v>
      </c>
      <c r="D29" s="10">
        <v>0.0024846064814814813</v>
      </c>
    </row>
    <row r="30" spans="1:4" ht="12.75">
      <c r="A30" t="s">
        <v>44</v>
      </c>
      <c r="B30" t="s">
        <v>86</v>
      </c>
      <c r="C30" t="s">
        <v>92</v>
      </c>
      <c r="D30" s="10">
        <v>0.0024854166666666666</v>
      </c>
    </row>
    <row r="31" spans="1:4" ht="12.75">
      <c r="A31" t="s">
        <v>47</v>
      </c>
      <c r="B31" t="s">
        <v>82</v>
      </c>
      <c r="C31" t="s">
        <v>90</v>
      </c>
      <c r="D31" s="10">
        <v>0.002493402777777778</v>
      </c>
    </row>
    <row r="32" spans="1:4" ht="12.75">
      <c r="A32" t="s">
        <v>50</v>
      </c>
      <c r="B32" t="s">
        <v>121</v>
      </c>
      <c r="C32" t="s">
        <v>84</v>
      </c>
      <c r="D32" s="10">
        <v>0.0024971064814814817</v>
      </c>
    </row>
    <row r="33" spans="1:4" s="5" customFormat="1" ht="13.5" thickBot="1">
      <c r="A33" s="5" t="s">
        <v>53</v>
      </c>
      <c r="B33" s="5" t="s">
        <v>17</v>
      </c>
      <c r="C33" s="5" t="s">
        <v>18</v>
      </c>
      <c r="D33" s="11">
        <v>0.0025025462962962965</v>
      </c>
    </row>
    <row r="34" spans="1:8" ht="12.75">
      <c r="A34" t="s">
        <v>56</v>
      </c>
      <c r="B34" t="s">
        <v>109</v>
      </c>
      <c r="C34" t="s">
        <v>105</v>
      </c>
      <c r="D34" s="10">
        <v>0.0025152777777777777</v>
      </c>
      <c r="F34" s="1"/>
      <c r="H34" s="1"/>
    </row>
    <row r="35" spans="1:4" ht="12.75">
      <c r="A35" t="s">
        <v>57</v>
      </c>
      <c r="B35" t="s">
        <v>82</v>
      </c>
      <c r="C35" t="s">
        <v>83</v>
      </c>
      <c r="D35" s="10">
        <v>0.0025166666666666666</v>
      </c>
    </row>
    <row r="36" spans="1:4" ht="12.75">
      <c r="A36" t="s">
        <v>58</v>
      </c>
      <c r="B36" t="s">
        <v>86</v>
      </c>
      <c r="C36" t="s">
        <v>87</v>
      </c>
      <c r="D36" s="10">
        <v>0.002518634259259259</v>
      </c>
    </row>
    <row r="37" spans="1:4" ht="12.75">
      <c r="A37" t="s">
        <v>59</v>
      </c>
      <c r="B37" t="s">
        <v>78</v>
      </c>
      <c r="C37" t="s">
        <v>79</v>
      </c>
      <c r="D37" s="10">
        <v>0.002527199074074074</v>
      </c>
    </row>
    <row r="38" spans="1:4" ht="12.75">
      <c r="A38" t="s">
        <v>60</v>
      </c>
      <c r="B38" t="s">
        <v>6</v>
      </c>
      <c r="C38" t="s">
        <v>7</v>
      </c>
      <c r="D38" s="10">
        <v>0.0025288194444444446</v>
      </c>
    </row>
    <row r="39" spans="1:4" ht="12.75">
      <c r="A39" t="s">
        <v>61</v>
      </c>
      <c r="B39" t="s">
        <v>110</v>
      </c>
      <c r="C39" t="s">
        <v>111</v>
      </c>
      <c r="D39" s="10">
        <v>0.0025298611111111108</v>
      </c>
    </row>
    <row r="40" spans="1:4" ht="12.75">
      <c r="A40" t="s">
        <v>62</v>
      </c>
      <c r="B40" t="s">
        <v>9</v>
      </c>
      <c r="C40" t="s">
        <v>10</v>
      </c>
      <c r="D40" s="10">
        <v>0.0025493055555555555</v>
      </c>
    </row>
    <row r="41" spans="1:4" ht="12.75">
      <c r="A41" t="s">
        <v>65</v>
      </c>
      <c r="B41" t="s">
        <v>80</v>
      </c>
      <c r="C41" t="s">
        <v>81</v>
      </c>
      <c r="D41" s="10">
        <v>0.0025592592592592594</v>
      </c>
    </row>
    <row r="42" spans="1:4" ht="12.75">
      <c r="A42" t="s">
        <v>67</v>
      </c>
      <c r="B42" t="s">
        <v>103</v>
      </c>
      <c r="C42" t="s">
        <v>102</v>
      </c>
      <c r="D42" s="10">
        <v>0.0025611111111111112</v>
      </c>
    </row>
    <row r="43" spans="1:4" ht="12.75">
      <c r="A43" t="s">
        <v>69</v>
      </c>
      <c r="B43" t="s">
        <v>4</v>
      </c>
      <c r="C43" t="s">
        <v>2</v>
      </c>
      <c r="D43" s="10">
        <v>0.0026104166666666667</v>
      </c>
    </row>
    <row r="44" spans="1:4" ht="12.75">
      <c r="A44" t="s">
        <v>70</v>
      </c>
      <c r="B44" t="s">
        <v>88</v>
      </c>
      <c r="C44" t="s">
        <v>89</v>
      </c>
      <c r="D44" s="10">
        <v>0.002617592592592593</v>
      </c>
    </row>
    <row r="45" spans="1:4" ht="12.75">
      <c r="A45" t="s">
        <v>72</v>
      </c>
      <c r="B45" t="s">
        <v>91</v>
      </c>
      <c r="C45" t="s">
        <v>89</v>
      </c>
      <c r="D45" s="10">
        <v>0.0026643518518518518</v>
      </c>
    </row>
    <row r="46" spans="1:4" ht="12.75">
      <c r="A46" t="s">
        <v>75</v>
      </c>
      <c r="B46" t="s">
        <v>85</v>
      </c>
      <c r="C46" t="s">
        <v>112</v>
      </c>
      <c r="D46" s="10">
        <v>0.0027618055555555555</v>
      </c>
    </row>
    <row r="47" spans="1:5" ht="12.75">
      <c r="A47" t="s">
        <v>107</v>
      </c>
      <c r="B47" t="s">
        <v>114</v>
      </c>
      <c r="C47" t="s">
        <v>108</v>
      </c>
      <c r="D47" s="13">
        <v>28.2</v>
      </c>
      <c r="E47" s="13"/>
    </row>
    <row r="48" ht="12.75">
      <c r="F48" s="7"/>
    </row>
    <row r="49" spans="1:3" ht="12.75">
      <c r="A49" s="2" t="s">
        <v>116</v>
      </c>
      <c r="B49" s="2"/>
      <c r="C49" s="16">
        <v>0.10288645833333333</v>
      </c>
    </row>
    <row r="50" spans="1:3" ht="12.75">
      <c r="A50" s="2"/>
      <c r="B50" s="2"/>
      <c r="C50" s="16"/>
    </row>
    <row r="51" spans="2:3" ht="12.75">
      <c r="B51" t="s">
        <v>117</v>
      </c>
      <c r="C51" s="14">
        <v>0.024579166666666666</v>
      </c>
    </row>
    <row r="52" spans="2:3" ht="12.75">
      <c r="B52" t="s">
        <v>118</v>
      </c>
      <c r="C52" s="15">
        <v>0.04996493055555556</v>
      </c>
    </row>
    <row r="53" spans="2:3" ht="12.75">
      <c r="B53" t="s">
        <v>119</v>
      </c>
      <c r="C53" s="15">
        <v>0.07467256944444445</v>
      </c>
    </row>
    <row r="54" spans="2:3" ht="12.75">
      <c r="B54" t="s">
        <v>120</v>
      </c>
      <c r="C54" s="15">
        <v>0.09808796296296296</v>
      </c>
    </row>
    <row r="57" s="4" customFormat="1" ht="15.75">
      <c r="D57" s="12"/>
    </row>
  </sheetData>
  <printOptions gridLines="1"/>
  <pageMargins left="0.43307086614173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K18" sqref="K18"/>
    </sheetView>
  </sheetViews>
  <sheetFormatPr defaultColWidth="9.00390625" defaultRowHeight="12.75"/>
  <cols>
    <col min="2" max="2" width="12.25390625" style="0" customWidth="1"/>
    <col min="4" max="4" width="1.875" style="32" customWidth="1"/>
    <col min="5" max="5" width="1.25" style="0" customWidth="1"/>
    <col min="6" max="6" width="5.75390625" style="35" customWidth="1"/>
    <col min="8" max="8" width="13.875" style="0" customWidth="1"/>
  </cols>
  <sheetData>
    <row r="1" spans="1:6" ht="26.25">
      <c r="A1" s="3" t="s">
        <v>158</v>
      </c>
      <c r="B1" s="3"/>
      <c r="C1" s="3"/>
      <c r="D1" s="30"/>
      <c r="E1" s="3"/>
      <c r="F1" s="33"/>
    </row>
    <row r="2" spans="4:6" ht="12.75">
      <c r="D2" s="31"/>
      <c r="E2" s="2"/>
      <c r="F2" s="34"/>
    </row>
    <row r="3" spans="1:2" ht="15.75">
      <c r="A3" s="4" t="s">
        <v>181</v>
      </c>
      <c r="B3" s="4"/>
    </row>
    <row r="4" spans="5:8" ht="12.75">
      <c r="E4" s="18"/>
      <c r="F4" s="34"/>
      <c r="G4" s="18"/>
      <c r="H4" s="1"/>
    </row>
    <row r="5" spans="1:14" ht="12.75">
      <c r="A5" t="s">
        <v>0</v>
      </c>
      <c r="B5" t="s">
        <v>179</v>
      </c>
      <c r="C5" t="s">
        <v>46</v>
      </c>
      <c r="D5" s="32">
        <v>3</v>
      </c>
      <c r="E5" s="20" t="s">
        <v>192</v>
      </c>
      <c r="F5" s="36">
        <v>22.59</v>
      </c>
      <c r="G5" s="1"/>
      <c r="H5" s="18"/>
      <c r="N5" s="1"/>
    </row>
    <row r="6" spans="1:6" ht="12.75">
      <c r="A6" t="s">
        <v>3</v>
      </c>
      <c r="B6" s="21" t="s">
        <v>168</v>
      </c>
      <c r="C6" s="21" t="s">
        <v>15</v>
      </c>
      <c r="D6" s="32">
        <v>3</v>
      </c>
      <c r="E6" s="20" t="s">
        <v>192</v>
      </c>
      <c r="F6" s="36">
        <v>21.67</v>
      </c>
    </row>
    <row r="7" spans="1:6" ht="12.75">
      <c r="A7" t="s">
        <v>5</v>
      </c>
      <c r="B7" s="22" t="s">
        <v>85</v>
      </c>
      <c r="C7" s="22" t="s">
        <v>112</v>
      </c>
      <c r="D7" s="32">
        <v>3</v>
      </c>
      <c r="E7" s="20" t="s">
        <v>192</v>
      </c>
      <c r="F7" s="35">
        <v>46.1</v>
      </c>
    </row>
    <row r="8" spans="1:9" ht="12.75">
      <c r="A8" t="s">
        <v>8</v>
      </c>
      <c r="B8" t="s">
        <v>185</v>
      </c>
      <c r="C8" t="s">
        <v>2</v>
      </c>
      <c r="D8" s="32">
        <v>3</v>
      </c>
      <c r="E8" s="20" t="s">
        <v>192</v>
      </c>
      <c r="F8" s="35">
        <v>31.35</v>
      </c>
      <c r="I8" s="1"/>
    </row>
    <row r="9" spans="1:6" ht="12.75">
      <c r="A9" t="s">
        <v>11</v>
      </c>
      <c r="B9" s="22" t="s">
        <v>138</v>
      </c>
      <c r="C9" s="22" t="s">
        <v>139</v>
      </c>
      <c r="D9" s="32">
        <v>3</v>
      </c>
      <c r="E9" s="20" t="s">
        <v>192</v>
      </c>
      <c r="F9" s="35">
        <v>54.46</v>
      </c>
    </row>
    <row r="10" spans="1:6" ht="12.75">
      <c r="A10" t="s">
        <v>13</v>
      </c>
      <c r="B10" t="s">
        <v>51</v>
      </c>
      <c r="C10" t="s">
        <v>52</v>
      </c>
      <c r="D10" s="32">
        <v>3</v>
      </c>
      <c r="E10" s="20" t="s">
        <v>192</v>
      </c>
      <c r="F10" s="35">
        <v>19.94</v>
      </c>
    </row>
    <row r="11" spans="1:6" ht="12.75">
      <c r="A11" t="s">
        <v>16</v>
      </c>
      <c r="B11" s="21" t="s">
        <v>160</v>
      </c>
      <c r="C11" t="s">
        <v>49</v>
      </c>
      <c r="D11" s="32">
        <v>3</v>
      </c>
      <c r="E11" s="20" t="s">
        <v>192</v>
      </c>
      <c r="F11" s="35">
        <v>11.18</v>
      </c>
    </row>
    <row r="12" spans="1:6" ht="12.75">
      <c r="A12" t="s">
        <v>19</v>
      </c>
      <c r="B12" s="22" t="s">
        <v>145</v>
      </c>
      <c r="C12" s="22" t="s">
        <v>190</v>
      </c>
      <c r="D12" s="32">
        <v>3</v>
      </c>
      <c r="E12" s="20" t="s">
        <v>192</v>
      </c>
      <c r="F12" s="35">
        <v>50</v>
      </c>
    </row>
    <row r="13" spans="1:6" ht="13.5" thickBot="1">
      <c r="A13" s="5" t="s">
        <v>21</v>
      </c>
      <c r="B13" s="23" t="s">
        <v>82</v>
      </c>
      <c r="C13" s="23" t="s">
        <v>90</v>
      </c>
      <c r="D13" s="32">
        <v>3</v>
      </c>
      <c r="E13" s="20" t="s">
        <v>192</v>
      </c>
      <c r="F13" s="37">
        <v>44.78</v>
      </c>
    </row>
    <row r="14" spans="1:9" ht="12.75">
      <c r="A14" t="s">
        <v>22</v>
      </c>
      <c r="B14" t="s">
        <v>142</v>
      </c>
      <c r="C14" t="s">
        <v>15</v>
      </c>
      <c r="D14" s="32">
        <v>3</v>
      </c>
      <c r="E14" s="20" t="s">
        <v>192</v>
      </c>
      <c r="F14" s="36">
        <v>30.11</v>
      </c>
      <c r="G14" s="25"/>
      <c r="H14" s="21"/>
      <c r="I14" s="21"/>
    </row>
    <row r="15" spans="1:6" ht="12.75">
      <c r="A15" t="s">
        <v>23</v>
      </c>
      <c r="B15" t="s">
        <v>143</v>
      </c>
      <c r="C15" t="s">
        <v>18</v>
      </c>
      <c r="D15" s="32">
        <v>3</v>
      </c>
      <c r="E15" s="20" t="s">
        <v>192</v>
      </c>
      <c r="F15" s="35">
        <v>30.68</v>
      </c>
    </row>
    <row r="16" spans="1:6" ht="12.75">
      <c r="A16" t="s">
        <v>24</v>
      </c>
      <c r="B16" t="s">
        <v>14</v>
      </c>
      <c r="C16" t="s">
        <v>15</v>
      </c>
      <c r="D16" s="32">
        <v>3</v>
      </c>
      <c r="E16" s="20" t="s">
        <v>192</v>
      </c>
      <c r="F16" s="35">
        <v>24.32</v>
      </c>
    </row>
    <row r="17" spans="1:9" ht="12.75">
      <c r="A17" t="s">
        <v>25</v>
      </c>
      <c r="B17" t="s">
        <v>20</v>
      </c>
      <c r="C17" t="s">
        <v>18</v>
      </c>
      <c r="D17" s="32">
        <v>3</v>
      </c>
      <c r="E17" s="20" t="s">
        <v>192</v>
      </c>
      <c r="F17" s="35">
        <v>29.01</v>
      </c>
      <c r="I17" s="1"/>
    </row>
    <row r="18" spans="1:6" ht="12.75">
      <c r="A18" t="s">
        <v>26</v>
      </c>
      <c r="B18" s="22" t="s">
        <v>161</v>
      </c>
      <c r="C18" s="22" t="s">
        <v>162</v>
      </c>
      <c r="D18" s="32">
        <v>3</v>
      </c>
      <c r="E18" s="20" t="s">
        <v>192</v>
      </c>
      <c r="F18" s="35">
        <v>58.96</v>
      </c>
    </row>
    <row r="19" spans="1:6" ht="12.75">
      <c r="A19" t="s">
        <v>27</v>
      </c>
      <c r="B19" s="22" t="s">
        <v>163</v>
      </c>
      <c r="C19" s="22" t="s">
        <v>139</v>
      </c>
      <c r="D19" s="32">
        <v>3</v>
      </c>
      <c r="E19" s="20" t="s">
        <v>192</v>
      </c>
      <c r="F19" s="35">
        <v>48.35</v>
      </c>
    </row>
    <row r="20" spans="1:14" ht="12.75">
      <c r="A20" t="s">
        <v>28</v>
      </c>
      <c r="B20" t="s">
        <v>4</v>
      </c>
      <c r="C20" t="s">
        <v>36</v>
      </c>
      <c r="D20" s="32">
        <v>3</v>
      </c>
      <c r="E20" s="20" t="s">
        <v>192</v>
      </c>
      <c r="F20" s="35">
        <v>27.57</v>
      </c>
      <c r="N20" s="1"/>
    </row>
    <row r="21" spans="1:6" ht="12.75">
      <c r="A21" t="s">
        <v>29</v>
      </c>
      <c r="B21" t="s">
        <v>12</v>
      </c>
      <c r="C21" t="s">
        <v>64</v>
      </c>
      <c r="D21" s="32">
        <v>3</v>
      </c>
      <c r="E21" s="20" t="s">
        <v>192</v>
      </c>
      <c r="F21" s="35">
        <v>28.26</v>
      </c>
    </row>
    <row r="22" spans="1:6" ht="12.75">
      <c r="A22" t="s">
        <v>31</v>
      </c>
      <c r="B22" t="s">
        <v>110</v>
      </c>
      <c r="C22" t="s">
        <v>111</v>
      </c>
      <c r="D22" s="32">
        <v>3</v>
      </c>
      <c r="E22" s="20" t="s">
        <v>192</v>
      </c>
      <c r="F22" s="35">
        <v>55.91</v>
      </c>
    </row>
    <row r="23" spans="1:6" ht="13.5" thickBot="1">
      <c r="A23" s="5" t="s">
        <v>35</v>
      </c>
      <c r="B23" s="5" t="s">
        <v>164</v>
      </c>
      <c r="C23" s="5" t="s">
        <v>2</v>
      </c>
      <c r="D23" s="32">
        <v>3</v>
      </c>
      <c r="E23" s="20" t="s">
        <v>192</v>
      </c>
      <c r="F23" s="37">
        <v>13.79</v>
      </c>
    </row>
    <row r="24" spans="1:6" ht="12.75">
      <c r="A24" t="s">
        <v>37</v>
      </c>
      <c r="B24" t="s">
        <v>30</v>
      </c>
      <c r="C24" t="s">
        <v>2</v>
      </c>
      <c r="D24" s="32">
        <v>3</v>
      </c>
      <c r="E24" s="20" t="s">
        <v>192</v>
      </c>
      <c r="F24" s="36">
        <v>26.17</v>
      </c>
    </row>
    <row r="25" spans="1:6" ht="12.75">
      <c r="A25" t="s">
        <v>39</v>
      </c>
      <c r="B25" t="s">
        <v>38</v>
      </c>
      <c r="C25" t="s">
        <v>32</v>
      </c>
      <c r="D25" s="32">
        <v>3</v>
      </c>
      <c r="E25" s="20" t="s">
        <v>192</v>
      </c>
      <c r="F25" s="35">
        <v>28.59</v>
      </c>
    </row>
    <row r="26" spans="1:6" ht="12.75">
      <c r="A26" t="s">
        <v>40</v>
      </c>
      <c r="B26" t="s">
        <v>33</v>
      </c>
      <c r="C26" t="s">
        <v>34</v>
      </c>
      <c r="D26" s="32">
        <v>3</v>
      </c>
      <c r="E26" s="20" t="s">
        <v>192</v>
      </c>
      <c r="F26" s="35">
        <v>27.43</v>
      </c>
    </row>
    <row r="27" spans="1:6" ht="12.75">
      <c r="A27" t="s">
        <v>41</v>
      </c>
      <c r="B27" t="s">
        <v>100</v>
      </c>
      <c r="C27" t="s">
        <v>101</v>
      </c>
      <c r="D27" s="32">
        <v>3</v>
      </c>
      <c r="E27" s="20" t="s">
        <v>192</v>
      </c>
      <c r="F27" s="35">
        <v>28.68</v>
      </c>
    </row>
    <row r="28" spans="1:6" ht="12.75">
      <c r="A28" t="s">
        <v>42</v>
      </c>
      <c r="B28" s="22" t="s">
        <v>154</v>
      </c>
      <c r="C28" s="22" t="s">
        <v>153</v>
      </c>
      <c r="D28" s="32">
        <v>3</v>
      </c>
      <c r="E28" s="20" t="s">
        <v>192</v>
      </c>
      <c r="F28" s="35">
        <v>43.76</v>
      </c>
    </row>
    <row r="29" spans="1:6" ht="12.75">
      <c r="A29" t="s">
        <v>43</v>
      </c>
      <c r="B29" s="22" t="s">
        <v>140</v>
      </c>
      <c r="C29" s="22" t="s">
        <v>141</v>
      </c>
      <c r="D29" s="32">
        <v>3</v>
      </c>
      <c r="E29" s="20" t="s">
        <v>192</v>
      </c>
      <c r="F29" s="35">
        <v>55.91</v>
      </c>
    </row>
    <row r="30" spans="1:8" ht="12.75">
      <c r="A30" t="s">
        <v>44</v>
      </c>
      <c r="B30" s="22" t="s">
        <v>193</v>
      </c>
      <c r="C30" s="22" t="s">
        <v>92</v>
      </c>
      <c r="D30" s="32">
        <v>4</v>
      </c>
      <c r="E30" s="20" t="s">
        <v>192</v>
      </c>
      <c r="F30" s="35">
        <v>6.42</v>
      </c>
      <c r="H30" s="22"/>
    </row>
    <row r="31" spans="1:6" ht="12.75">
      <c r="A31" t="s">
        <v>47</v>
      </c>
      <c r="B31" s="22" t="s">
        <v>80</v>
      </c>
      <c r="C31" s="22" t="s">
        <v>81</v>
      </c>
      <c r="D31" s="32">
        <v>3</v>
      </c>
      <c r="E31" s="20" t="s">
        <v>192</v>
      </c>
      <c r="F31" s="35">
        <v>46.85</v>
      </c>
    </row>
    <row r="32" spans="1:6" ht="12.75">
      <c r="A32" t="s">
        <v>50</v>
      </c>
      <c r="B32" s="24" t="s">
        <v>122</v>
      </c>
      <c r="C32" s="21" t="s">
        <v>64</v>
      </c>
      <c r="D32" s="32">
        <v>3</v>
      </c>
      <c r="E32" s="20" t="s">
        <v>192</v>
      </c>
      <c r="F32" s="35">
        <v>20.04</v>
      </c>
    </row>
    <row r="33" spans="1:6" ht="13.5" thickBot="1">
      <c r="A33" s="5" t="s">
        <v>53</v>
      </c>
      <c r="B33" s="5" t="s">
        <v>17</v>
      </c>
      <c r="C33" s="5" t="s">
        <v>18</v>
      </c>
      <c r="D33" s="32">
        <v>3</v>
      </c>
      <c r="E33" s="20" t="s">
        <v>192</v>
      </c>
      <c r="F33" s="37">
        <v>23.64</v>
      </c>
    </row>
    <row r="34" spans="1:9" ht="12.75">
      <c r="A34" t="s">
        <v>56</v>
      </c>
      <c r="B34" t="s">
        <v>146</v>
      </c>
      <c r="C34" s="21" t="s">
        <v>165</v>
      </c>
      <c r="D34" s="32">
        <v>3</v>
      </c>
      <c r="E34" s="20" t="s">
        <v>192</v>
      </c>
      <c r="F34" s="36">
        <v>15.13</v>
      </c>
      <c r="G34" s="26"/>
      <c r="H34" s="17"/>
      <c r="I34" s="17"/>
    </row>
    <row r="35" spans="1:6" ht="12.75">
      <c r="A35" t="s">
        <v>57</v>
      </c>
      <c r="B35" s="22" t="s">
        <v>147</v>
      </c>
      <c r="C35" s="22" t="s">
        <v>94</v>
      </c>
      <c r="D35" s="32">
        <v>3</v>
      </c>
      <c r="E35" s="20" t="s">
        <v>192</v>
      </c>
      <c r="F35" s="35">
        <v>47.24</v>
      </c>
    </row>
    <row r="36" spans="1:6" ht="12.75">
      <c r="A36" t="s">
        <v>58</v>
      </c>
      <c r="B36" t="s">
        <v>166</v>
      </c>
      <c r="C36" t="s">
        <v>167</v>
      </c>
      <c r="D36" s="32">
        <v>3</v>
      </c>
      <c r="E36" s="20" t="s">
        <v>192</v>
      </c>
      <c r="F36" s="35">
        <v>19.88</v>
      </c>
    </row>
    <row r="37" spans="1:6" ht="12.75">
      <c r="A37" t="s">
        <v>59</v>
      </c>
      <c r="B37" s="22" t="s">
        <v>82</v>
      </c>
      <c r="C37" s="22" t="s">
        <v>144</v>
      </c>
      <c r="D37" s="32">
        <v>3</v>
      </c>
      <c r="E37" s="20" t="s">
        <v>192</v>
      </c>
      <c r="F37" s="35">
        <v>30.05</v>
      </c>
    </row>
    <row r="38" spans="1:6" ht="12.75">
      <c r="A38" t="s">
        <v>60</v>
      </c>
      <c r="B38" t="s">
        <v>180</v>
      </c>
      <c r="C38" t="s">
        <v>159</v>
      </c>
      <c r="D38" s="32">
        <v>3</v>
      </c>
      <c r="E38" s="20" t="s">
        <v>192</v>
      </c>
      <c r="F38" s="35">
        <v>20.71</v>
      </c>
    </row>
    <row r="39" spans="1:6" ht="12.75">
      <c r="A39" t="s">
        <v>61</v>
      </c>
      <c r="B39" t="s">
        <v>171</v>
      </c>
      <c r="C39" t="s">
        <v>52</v>
      </c>
      <c r="D39" s="32">
        <v>3</v>
      </c>
      <c r="E39" s="20" t="s">
        <v>192</v>
      </c>
      <c r="F39" s="35">
        <v>14.46</v>
      </c>
    </row>
    <row r="40" spans="1:6" ht="12.75">
      <c r="A40" t="s">
        <v>62</v>
      </c>
      <c r="B40" s="22" t="s">
        <v>178</v>
      </c>
      <c r="C40" s="22" t="s">
        <v>172</v>
      </c>
      <c r="D40" s="32">
        <v>3</v>
      </c>
      <c r="E40" s="20" t="s">
        <v>192</v>
      </c>
      <c r="F40" s="35">
        <v>42.25</v>
      </c>
    </row>
    <row r="41" spans="1:6" ht="12.75">
      <c r="A41" t="s">
        <v>65</v>
      </c>
      <c r="B41" s="22" t="s">
        <v>151</v>
      </c>
      <c r="C41" s="22" t="s">
        <v>89</v>
      </c>
      <c r="D41" s="32">
        <v>3</v>
      </c>
      <c r="E41" s="20" t="s">
        <v>192</v>
      </c>
      <c r="F41" s="35">
        <v>32.1</v>
      </c>
    </row>
    <row r="42" spans="1:6" ht="12.75">
      <c r="A42" t="s">
        <v>67</v>
      </c>
      <c r="B42" s="22" t="s">
        <v>121</v>
      </c>
      <c r="C42" s="22" t="s">
        <v>84</v>
      </c>
      <c r="D42" s="32">
        <v>3</v>
      </c>
      <c r="E42" s="20" t="s">
        <v>192</v>
      </c>
      <c r="F42" s="35">
        <v>24.24</v>
      </c>
    </row>
    <row r="43" spans="1:6" ht="12.75">
      <c r="A43" t="s">
        <v>69</v>
      </c>
      <c r="B43" t="s">
        <v>149</v>
      </c>
      <c r="C43" t="s">
        <v>150</v>
      </c>
      <c r="D43" s="32">
        <v>3</v>
      </c>
      <c r="E43" s="20" t="s">
        <v>192</v>
      </c>
      <c r="F43" s="35">
        <v>14.33</v>
      </c>
    </row>
    <row r="44" spans="1:6" ht="12.75">
      <c r="A44" t="s">
        <v>70</v>
      </c>
      <c r="B44" t="s">
        <v>4</v>
      </c>
      <c r="C44" t="s">
        <v>71</v>
      </c>
      <c r="D44" s="32">
        <v>3</v>
      </c>
      <c r="E44" s="20" t="s">
        <v>192</v>
      </c>
      <c r="F44" s="35">
        <v>3.55</v>
      </c>
    </row>
    <row r="45" spans="1:6" ht="12.75">
      <c r="A45" t="s">
        <v>72</v>
      </c>
      <c r="B45" s="21" t="s">
        <v>169</v>
      </c>
      <c r="C45" s="21" t="s">
        <v>15</v>
      </c>
      <c r="D45" s="32">
        <v>3</v>
      </c>
      <c r="E45" s="20" t="s">
        <v>192</v>
      </c>
      <c r="F45" s="35">
        <v>6.26</v>
      </c>
    </row>
    <row r="46" spans="1:6" ht="12.75">
      <c r="A46" t="s">
        <v>75</v>
      </c>
      <c r="B46" t="s">
        <v>20</v>
      </c>
      <c r="C46" t="s">
        <v>68</v>
      </c>
      <c r="D46" s="32">
        <v>3</v>
      </c>
      <c r="E46" s="20" t="s">
        <v>192</v>
      </c>
      <c r="F46" s="35">
        <v>14.42</v>
      </c>
    </row>
    <row r="47" spans="1:6" ht="12.75">
      <c r="A47" t="s">
        <v>107</v>
      </c>
      <c r="B47" t="s">
        <v>186</v>
      </c>
      <c r="C47" t="s">
        <v>71</v>
      </c>
      <c r="E47" s="20" t="s">
        <v>192</v>
      </c>
      <c r="F47" s="35">
        <v>25.94</v>
      </c>
    </row>
    <row r="48" spans="1:3" ht="12.75">
      <c r="A48" s="40" t="s">
        <v>194</v>
      </c>
      <c r="B48" s="2"/>
      <c r="C48" s="16"/>
    </row>
    <row r="49" spans="1:3" ht="12.75">
      <c r="A49" s="29" t="s">
        <v>195</v>
      </c>
      <c r="B49" s="38">
        <v>0.024678009259259257</v>
      </c>
      <c r="C49" s="27"/>
    </row>
    <row r="50" spans="1:3" ht="12.75">
      <c r="A50" t="s">
        <v>118</v>
      </c>
      <c r="B50" s="39">
        <v>0.049482870370370365</v>
      </c>
      <c r="C50" s="28"/>
    </row>
    <row r="51" spans="1:3" ht="12.75">
      <c r="A51" t="s">
        <v>119</v>
      </c>
      <c r="B51" s="39">
        <v>0.074440625</v>
      </c>
      <c r="C51" s="28"/>
    </row>
    <row r="52" spans="1:3" ht="12.75">
      <c r="A52" t="s">
        <v>120</v>
      </c>
      <c r="B52" s="15">
        <v>0.09815347222222222</v>
      </c>
      <c r="C52" s="15"/>
    </row>
    <row r="54" ht="12.75">
      <c r="A54" t="s">
        <v>196</v>
      </c>
    </row>
    <row r="55" ht="12.75">
      <c r="A55" t="s">
        <v>197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55" sqref="A1:C55"/>
    </sheetView>
  </sheetViews>
  <sheetFormatPr defaultColWidth="9.00390625" defaultRowHeight="12.75"/>
  <cols>
    <col min="2" max="2" width="12.00390625" style="0" customWidth="1"/>
    <col min="4" max="4" width="2.625" style="0" customWidth="1"/>
  </cols>
  <sheetData>
    <row r="1" spans="1:6" ht="26.25">
      <c r="A1" s="3" t="s">
        <v>158</v>
      </c>
      <c r="B1" s="3"/>
      <c r="C1" s="3"/>
      <c r="D1" s="8"/>
      <c r="E1" s="3"/>
      <c r="F1" s="3"/>
    </row>
    <row r="2" spans="4:6" ht="12.75">
      <c r="D2" s="9"/>
      <c r="E2" s="2"/>
      <c r="F2" s="2"/>
    </row>
    <row r="3" spans="1:4" ht="15.75">
      <c r="A3" s="4" t="s">
        <v>181</v>
      </c>
      <c r="B3" s="4"/>
      <c r="D3" s="10"/>
    </row>
    <row r="4" spans="4:8" ht="12.75">
      <c r="D4" s="10"/>
      <c r="E4" s="18" t="s">
        <v>123</v>
      </c>
      <c r="F4" s="18" t="s">
        <v>128</v>
      </c>
      <c r="G4" s="18"/>
      <c r="H4" s="1"/>
    </row>
    <row r="5" spans="1:8" ht="12.75">
      <c r="A5" t="s">
        <v>0</v>
      </c>
      <c r="B5" t="s">
        <v>179</v>
      </c>
      <c r="C5" t="s">
        <v>46</v>
      </c>
      <c r="D5" s="10"/>
      <c r="E5" s="20" t="s">
        <v>124</v>
      </c>
      <c r="F5" s="19" t="s">
        <v>129</v>
      </c>
      <c r="G5" s="1" t="s">
        <v>155</v>
      </c>
      <c r="H5" s="18"/>
    </row>
    <row r="6" spans="1:7" ht="12.75">
      <c r="A6" t="s">
        <v>3</v>
      </c>
      <c r="B6" s="21" t="s">
        <v>168</v>
      </c>
      <c r="C6" s="21" t="s">
        <v>15</v>
      </c>
      <c r="D6" s="10"/>
      <c r="G6" t="s">
        <v>182</v>
      </c>
    </row>
    <row r="7" spans="1:7" ht="12.75">
      <c r="A7" t="s">
        <v>5</v>
      </c>
      <c r="B7" s="22" t="s">
        <v>85</v>
      </c>
      <c r="C7" s="22" t="s">
        <v>112</v>
      </c>
      <c r="D7" s="10"/>
      <c r="G7" t="s">
        <v>183</v>
      </c>
    </row>
    <row r="8" spans="1:7" ht="12.75">
      <c r="A8" t="s">
        <v>8</v>
      </c>
      <c r="B8" t="s">
        <v>185</v>
      </c>
      <c r="C8" t="s">
        <v>2</v>
      </c>
      <c r="D8" s="10"/>
      <c r="G8" t="s">
        <v>135</v>
      </c>
    </row>
    <row r="9" spans="1:4" ht="12.75">
      <c r="A9" t="s">
        <v>11</v>
      </c>
      <c r="B9" s="22" t="s">
        <v>138</v>
      </c>
      <c r="C9" s="22" t="s">
        <v>139</v>
      </c>
      <c r="D9" s="10"/>
    </row>
    <row r="10" spans="1:4" ht="12.75">
      <c r="A10" t="s">
        <v>13</v>
      </c>
      <c r="B10" t="s">
        <v>51</v>
      </c>
      <c r="C10" t="s">
        <v>52</v>
      </c>
      <c r="D10" s="10"/>
    </row>
    <row r="11" spans="1:4" ht="12.75">
      <c r="A11" t="s">
        <v>16</v>
      </c>
      <c r="B11" s="21" t="s">
        <v>160</v>
      </c>
      <c r="C11" t="s">
        <v>49</v>
      </c>
      <c r="D11" s="10"/>
    </row>
    <row r="12" spans="1:4" ht="12.75">
      <c r="A12" t="s">
        <v>19</v>
      </c>
      <c r="B12" s="22" t="s">
        <v>145</v>
      </c>
      <c r="C12" s="22" t="s">
        <v>190</v>
      </c>
      <c r="D12" s="10"/>
    </row>
    <row r="13" spans="1:6" ht="13.5" thickBot="1">
      <c r="A13" s="5" t="s">
        <v>21</v>
      </c>
      <c r="B13" s="23" t="s">
        <v>82</v>
      </c>
      <c r="C13" s="23" t="s">
        <v>90</v>
      </c>
      <c r="D13" s="11"/>
      <c r="E13" s="5"/>
      <c r="F13" s="5"/>
    </row>
    <row r="14" spans="1:8" ht="12.75">
      <c r="A14" t="s">
        <v>22</v>
      </c>
      <c r="B14" t="s">
        <v>142</v>
      </c>
      <c r="C14" t="s">
        <v>15</v>
      </c>
      <c r="D14" s="10"/>
      <c r="E14" s="20" t="s">
        <v>125</v>
      </c>
      <c r="F14" s="19" t="s">
        <v>130</v>
      </c>
      <c r="G14" s="25" t="s">
        <v>156</v>
      </c>
      <c r="H14" s="21" t="s">
        <v>184</v>
      </c>
    </row>
    <row r="15" spans="1:7" ht="12.75">
      <c r="A15" t="s">
        <v>23</v>
      </c>
      <c r="B15" t="s">
        <v>143</v>
      </c>
      <c r="C15" t="s">
        <v>18</v>
      </c>
      <c r="D15" s="10"/>
      <c r="G15" t="s">
        <v>134</v>
      </c>
    </row>
    <row r="16" spans="1:4" ht="12.75">
      <c r="A16" t="s">
        <v>24</v>
      </c>
      <c r="B16" t="s">
        <v>14</v>
      </c>
      <c r="C16" t="s">
        <v>15</v>
      </c>
      <c r="D16" s="10"/>
    </row>
    <row r="17" spans="1:4" ht="12.75">
      <c r="A17" t="s">
        <v>25</v>
      </c>
      <c r="B17" t="s">
        <v>20</v>
      </c>
      <c r="C17" t="s">
        <v>18</v>
      </c>
      <c r="D17" s="10"/>
    </row>
    <row r="18" spans="1:4" ht="12.75">
      <c r="A18" t="s">
        <v>26</v>
      </c>
      <c r="B18" s="22" t="s">
        <v>161</v>
      </c>
      <c r="C18" s="22" t="s">
        <v>162</v>
      </c>
      <c r="D18" s="10"/>
    </row>
    <row r="19" spans="1:4" ht="12.75">
      <c r="A19" t="s">
        <v>27</v>
      </c>
      <c r="B19" s="22" t="s">
        <v>163</v>
      </c>
      <c r="C19" s="22" t="s">
        <v>139</v>
      </c>
      <c r="D19" s="10"/>
    </row>
    <row r="20" spans="1:4" ht="12.75">
      <c r="A20" t="s">
        <v>28</v>
      </c>
      <c r="B20" t="s">
        <v>4</v>
      </c>
      <c r="C20" t="s">
        <v>36</v>
      </c>
      <c r="D20" s="10"/>
    </row>
    <row r="21" spans="1:4" ht="12.75">
      <c r="A21" t="s">
        <v>29</v>
      </c>
      <c r="B21" t="s">
        <v>12</v>
      </c>
      <c r="C21" t="s">
        <v>64</v>
      </c>
      <c r="D21" s="10"/>
    </row>
    <row r="22" spans="1:4" ht="12.75">
      <c r="A22" t="s">
        <v>31</v>
      </c>
      <c r="B22" t="s">
        <v>110</v>
      </c>
      <c r="C22" t="s">
        <v>111</v>
      </c>
      <c r="D22" s="10"/>
    </row>
    <row r="23" spans="1:6" ht="13.5" thickBot="1">
      <c r="A23" s="5" t="s">
        <v>35</v>
      </c>
      <c r="B23" s="5" t="s">
        <v>164</v>
      </c>
      <c r="C23" s="5" t="s">
        <v>2</v>
      </c>
      <c r="D23" s="11"/>
      <c r="E23" s="5"/>
      <c r="F23" s="5"/>
    </row>
    <row r="24" spans="1:6" ht="12.75">
      <c r="A24" t="s">
        <v>37</v>
      </c>
      <c r="B24" t="s">
        <v>30</v>
      </c>
      <c r="C24" t="s">
        <v>2</v>
      </c>
      <c r="D24" s="10"/>
      <c r="E24" s="20" t="s">
        <v>126</v>
      </c>
      <c r="F24" s="19" t="s">
        <v>131</v>
      </c>
    </row>
    <row r="25" spans="1:4" ht="12.75">
      <c r="A25" t="s">
        <v>39</v>
      </c>
      <c r="B25" t="s">
        <v>38</v>
      </c>
      <c r="C25" t="s">
        <v>32</v>
      </c>
      <c r="D25" s="10"/>
    </row>
    <row r="26" spans="1:4" ht="12.75">
      <c r="A26" t="s">
        <v>40</v>
      </c>
      <c r="B26" t="s">
        <v>33</v>
      </c>
      <c r="C26" t="s">
        <v>34</v>
      </c>
      <c r="D26" s="10"/>
    </row>
    <row r="27" spans="1:4" ht="12.75">
      <c r="A27" t="s">
        <v>41</v>
      </c>
      <c r="B27" t="s">
        <v>100</v>
      </c>
      <c r="C27" t="s">
        <v>101</v>
      </c>
      <c r="D27" s="10"/>
    </row>
    <row r="28" spans="1:4" ht="12.75">
      <c r="A28" t="s">
        <v>42</v>
      </c>
      <c r="B28" s="22" t="s">
        <v>154</v>
      </c>
      <c r="C28" s="22" t="s">
        <v>153</v>
      </c>
      <c r="D28" s="10"/>
    </row>
    <row r="29" spans="1:4" ht="12.75">
      <c r="A29" t="s">
        <v>43</v>
      </c>
      <c r="B29" s="22" t="s">
        <v>140</v>
      </c>
      <c r="C29" s="22" t="s">
        <v>141</v>
      </c>
      <c r="D29" s="10"/>
    </row>
    <row r="30" spans="1:8" ht="12.75">
      <c r="A30" t="s">
        <v>44</v>
      </c>
      <c r="B30" s="22" t="s">
        <v>93</v>
      </c>
      <c r="C30" s="22" t="s">
        <v>152</v>
      </c>
      <c r="D30" s="10"/>
      <c r="H30" s="22"/>
    </row>
    <row r="31" spans="1:4" ht="12.75">
      <c r="A31" t="s">
        <v>47</v>
      </c>
      <c r="B31" s="22" t="s">
        <v>80</v>
      </c>
      <c r="C31" s="22" t="s">
        <v>81</v>
      </c>
      <c r="D31" s="10"/>
    </row>
    <row r="32" spans="1:4" ht="12.75">
      <c r="A32" t="s">
        <v>50</v>
      </c>
      <c r="B32" s="24" t="s">
        <v>122</v>
      </c>
      <c r="C32" s="21" t="s">
        <v>64</v>
      </c>
      <c r="D32" s="10"/>
    </row>
    <row r="33" spans="1:6" ht="13.5" thickBot="1">
      <c r="A33" s="5" t="s">
        <v>53</v>
      </c>
      <c r="B33" s="5" t="s">
        <v>17</v>
      </c>
      <c r="C33" s="5" t="s">
        <v>18</v>
      </c>
      <c r="D33" s="11"/>
      <c r="E33" s="5"/>
      <c r="F33" s="5"/>
    </row>
    <row r="34" spans="1:8" ht="12.75">
      <c r="A34" t="s">
        <v>56</v>
      </c>
      <c r="B34" t="s">
        <v>146</v>
      </c>
      <c r="C34" s="21" t="s">
        <v>165</v>
      </c>
      <c r="D34" s="10"/>
      <c r="E34" s="20" t="s">
        <v>127</v>
      </c>
      <c r="F34" s="19" t="s">
        <v>132</v>
      </c>
      <c r="G34" s="26" t="s">
        <v>157</v>
      </c>
      <c r="H34" s="17"/>
    </row>
    <row r="35" spans="1:7" ht="12.75">
      <c r="A35" t="s">
        <v>57</v>
      </c>
      <c r="B35" s="22" t="s">
        <v>147</v>
      </c>
      <c r="C35" s="22" t="s">
        <v>94</v>
      </c>
      <c r="D35" s="10"/>
      <c r="G35" t="s">
        <v>133</v>
      </c>
    </row>
    <row r="36" spans="1:4" ht="12.75">
      <c r="A36" t="s">
        <v>58</v>
      </c>
      <c r="B36" t="s">
        <v>166</v>
      </c>
      <c r="C36" t="s">
        <v>167</v>
      </c>
      <c r="D36" s="10"/>
    </row>
    <row r="37" spans="1:4" ht="12.75">
      <c r="A37" t="s">
        <v>59</v>
      </c>
      <c r="B37" s="22" t="s">
        <v>82</v>
      </c>
      <c r="C37" s="22" t="s">
        <v>144</v>
      </c>
      <c r="D37" s="10"/>
    </row>
    <row r="38" spans="1:4" ht="12.75">
      <c r="A38" t="s">
        <v>60</v>
      </c>
      <c r="B38" t="s">
        <v>180</v>
      </c>
      <c r="C38" t="s">
        <v>159</v>
      </c>
      <c r="D38" s="10"/>
    </row>
    <row r="39" spans="1:4" ht="12.75">
      <c r="A39" t="s">
        <v>61</v>
      </c>
      <c r="B39" t="s">
        <v>171</v>
      </c>
      <c r="C39" t="s">
        <v>52</v>
      </c>
      <c r="D39" s="10"/>
    </row>
    <row r="40" spans="1:4" ht="12.75">
      <c r="A40" t="s">
        <v>62</v>
      </c>
      <c r="B40" s="22" t="s">
        <v>178</v>
      </c>
      <c r="C40" s="22" t="s">
        <v>172</v>
      </c>
      <c r="D40" s="10"/>
    </row>
    <row r="41" spans="1:4" ht="12.75">
      <c r="A41" t="s">
        <v>65</v>
      </c>
      <c r="B41" s="22" t="s">
        <v>151</v>
      </c>
      <c r="C41" s="22" t="s">
        <v>89</v>
      </c>
      <c r="D41" s="10"/>
    </row>
    <row r="42" spans="1:4" ht="12.75">
      <c r="A42" t="s">
        <v>67</v>
      </c>
      <c r="B42" s="22" t="s">
        <v>170</v>
      </c>
      <c r="C42" s="22" t="s">
        <v>84</v>
      </c>
      <c r="D42" s="10"/>
    </row>
    <row r="43" spans="1:4" ht="12.75">
      <c r="A43" t="s">
        <v>69</v>
      </c>
      <c r="B43" t="s">
        <v>149</v>
      </c>
      <c r="C43" t="s">
        <v>150</v>
      </c>
      <c r="D43" s="10"/>
    </row>
    <row r="44" spans="1:4" ht="12.75">
      <c r="A44" t="s">
        <v>70</v>
      </c>
      <c r="B44" t="s">
        <v>4</v>
      </c>
      <c r="C44" t="s">
        <v>71</v>
      </c>
      <c r="D44" s="10"/>
    </row>
    <row r="45" spans="1:4" ht="12.75">
      <c r="A45" t="s">
        <v>72</v>
      </c>
      <c r="B45" s="21" t="s">
        <v>169</v>
      </c>
      <c r="C45" s="21" t="s">
        <v>15</v>
      </c>
      <c r="D45" s="10"/>
    </row>
    <row r="46" spans="1:4" ht="12.75">
      <c r="A46" t="s">
        <v>75</v>
      </c>
      <c r="B46" t="s">
        <v>20</v>
      </c>
      <c r="C46" t="s">
        <v>68</v>
      </c>
      <c r="D46" s="10"/>
    </row>
    <row r="47" spans="1:5" ht="12.75">
      <c r="A47" t="s">
        <v>107</v>
      </c>
      <c r="B47" t="s">
        <v>186</v>
      </c>
      <c r="C47" t="s">
        <v>71</v>
      </c>
      <c r="D47" s="13"/>
      <c r="E47" s="13"/>
    </row>
    <row r="48" spans="4:6" ht="12.75">
      <c r="D48" s="10"/>
      <c r="F48" s="7"/>
    </row>
    <row r="49" spans="1:4" ht="12.75">
      <c r="A49" s="2" t="s">
        <v>136</v>
      </c>
      <c r="B49" s="2"/>
      <c r="C49" s="16"/>
      <c r="D49" s="10"/>
    </row>
    <row r="50" spans="1:4" ht="12.75">
      <c r="A50" s="2"/>
      <c r="B50" s="2"/>
      <c r="C50" s="16"/>
      <c r="D50" s="10"/>
    </row>
    <row r="51" spans="1:5" ht="12.75">
      <c r="A51" s="29" t="s">
        <v>177</v>
      </c>
      <c r="B51" s="22" t="s">
        <v>173</v>
      </c>
      <c r="C51" s="27" t="s">
        <v>176</v>
      </c>
      <c r="D51" s="10"/>
      <c r="E51" t="s">
        <v>191</v>
      </c>
    </row>
    <row r="52" spans="2:4" ht="12.75">
      <c r="B52" s="22" t="s">
        <v>174</v>
      </c>
      <c r="C52" s="28" t="s">
        <v>108</v>
      </c>
      <c r="D52" s="10"/>
    </row>
    <row r="53" spans="2:5" ht="12.75">
      <c r="B53" s="22" t="s">
        <v>188</v>
      </c>
      <c r="C53" s="28" t="s">
        <v>189</v>
      </c>
      <c r="D53" s="10"/>
      <c r="E53" t="s">
        <v>187</v>
      </c>
    </row>
    <row r="54" spans="2:4" ht="12.75">
      <c r="B54" t="s">
        <v>175</v>
      </c>
      <c r="C54" s="15" t="s">
        <v>105</v>
      </c>
      <c r="D54" s="10"/>
    </row>
    <row r="55" spans="2:5" ht="12.75">
      <c r="B55" t="s">
        <v>148</v>
      </c>
      <c r="C55" t="s">
        <v>18</v>
      </c>
      <c r="E55" t="s">
        <v>137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Komenského</dc:creator>
  <cp:keywords/>
  <dc:description/>
  <cp:lastModifiedBy>admin</cp:lastModifiedBy>
  <cp:lastPrinted>2007-10-04T07:04:23Z</cp:lastPrinted>
  <dcterms:created xsi:type="dcterms:W3CDTF">2003-09-23T05:20:32Z</dcterms:created>
  <dcterms:modified xsi:type="dcterms:W3CDTF">2007-10-04T07:04:36Z</dcterms:modified>
  <cp:category/>
  <cp:version/>
  <cp:contentType/>
  <cp:contentStatus/>
</cp:coreProperties>
</file>